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700" tabRatio="698" activeTab="0"/>
  </bookViews>
  <sheets>
    <sheet name="TKG" sheetId="1" r:id="rId1"/>
  </sheets>
  <definedNames/>
  <calcPr fullCalcOnLoad="1"/>
</workbook>
</file>

<file path=xl/sharedStrings.xml><?xml version="1.0" encoding="utf-8"?>
<sst xmlns="http://schemas.openxmlformats.org/spreadsheetml/2006/main" count="2444" uniqueCount="129">
  <si>
    <t>FII</t>
  </si>
  <si>
    <t>;ksx lks;kchu</t>
  </si>
  <si>
    <t>dqy  vk/kkj</t>
  </si>
  <si>
    <t>UTTRA</t>
  </si>
  <si>
    <t>(AREA-HECT. QTY-QTLS.)</t>
  </si>
  <si>
    <t>CROP</t>
  </si>
  <si>
    <t>VARIETY</t>
  </si>
  <si>
    <t>STAGE</t>
  </si>
  <si>
    <t>AREA  REGD.</t>
  </si>
  <si>
    <t>AREA  INSP.</t>
  </si>
  <si>
    <t xml:space="preserve">        AREA REJECTED DUE TO</t>
  </si>
  <si>
    <t>;ksx fry</t>
  </si>
  <si>
    <t>;ksx vjgj</t>
  </si>
  <si>
    <t>;ksx mnZ</t>
  </si>
  <si>
    <t>TOTAL AREA REJECTED</t>
  </si>
  <si>
    <t>TOTAL AREA CERTIFIED</t>
  </si>
  <si>
    <t>EST.   YIELD</t>
  </si>
  <si>
    <t>AREA FROM WHICH SEED RECEIVED</t>
  </si>
  <si>
    <t>RAW      SEED RECEIVED</t>
  </si>
  <si>
    <t>USED       FOR GRANDING</t>
  </si>
  <si>
    <t xml:space="preserve"> cqUnsy[k.M lhM~l ,.M ,xhVSd ¼izk;osV½ ftyk Vhdex&lt;+</t>
  </si>
  <si>
    <t>GRADED   SEED</t>
  </si>
  <si>
    <t>SAMPLED    SEED</t>
  </si>
  <si>
    <t>RESULT      SEED</t>
  </si>
  <si>
    <t>STANDARD     SEED</t>
  </si>
  <si>
    <t>CERTIFIED   SEED   PACKED</t>
  </si>
  <si>
    <t>BALANCE   SEED</t>
  </si>
  <si>
    <t xml:space="preserve">            QTY.   REJECTED   DUE   TO</t>
  </si>
  <si>
    <t>TOTAL  QTY.  REJECTED</t>
  </si>
  <si>
    <t>ISOLAT.</t>
  </si>
  <si>
    <t>PURITY</t>
  </si>
  <si>
    <t>DISEASE</t>
  </si>
  <si>
    <t>OTHER</t>
  </si>
  <si>
    <t>G.P. / O.D.V.</t>
  </si>
  <si>
    <t>P.P.</t>
  </si>
  <si>
    <t>GERM.</t>
  </si>
  <si>
    <t>FI</t>
  </si>
  <si>
    <t>F/S</t>
  </si>
  <si>
    <t>CI</t>
  </si>
  <si>
    <t>C/S</t>
  </si>
  <si>
    <t>dqy ;ksx izekf.kr</t>
  </si>
  <si>
    <t>dqy izekf.kr</t>
  </si>
  <si>
    <t xml:space="preserve">                                                     e-iz-jkT; cht izek.khdj.k laLFkk &amp; lkxj </t>
  </si>
  <si>
    <t>Jhd`".kk cht mRiknd lgdkjh lfefr] dq.Ms'oj Vhdex&lt;+</t>
  </si>
  <si>
    <t>cqWnsy[kaM cht mRiknd lg-lfefr vkyeiqjk Vhdex&lt;+</t>
  </si>
  <si>
    <t>vksjNk cht mRiknd ,oa izfdz;k lg-lfefr Vhdex&lt;+</t>
  </si>
  <si>
    <t>jkejktk cht mRiknd lgdkjh lfefr] fuokM+h ftyk Vhdex&lt;+</t>
  </si>
  <si>
    <t>lks;kchu</t>
  </si>
  <si>
    <t>JS 9752</t>
  </si>
  <si>
    <t>CII</t>
  </si>
  <si>
    <t>JS 335</t>
  </si>
  <si>
    <t>JS 9560</t>
  </si>
  <si>
    <t>JS 9305</t>
  </si>
  <si>
    <t>vjgj</t>
  </si>
  <si>
    <t>fry</t>
  </si>
  <si>
    <t>mnZ</t>
  </si>
  <si>
    <t>egknso cht mRiknd lgdkjh lfefr teMkj Vhdex&lt;+</t>
  </si>
  <si>
    <t>jk/ks jk/ks cht mRiknu lg lferh cksjh Vhdex&lt;</t>
  </si>
  <si>
    <t>izxfr lhMl nsosUnziqjk fuokMh ftyk Vhdex&lt;+</t>
  </si>
  <si>
    <t>jkt lhMl VªsMlZ Hkksiky mi bZdkbZ fuokMh ftyk Vhdex&lt;+</t>
  </si>
  <si>
    <t>gYnh</t>
  </si>
  <si>
    <t>fdlku ikS/k cht mRik lg- lferh igkMh fryokju  Vhdex&lt;</t>
  </si>
  <si>
    <t>cht dz; fodz; cht lfefr upuokjk Vhdex&lt;</t>
  </si>
  <si>
    <t>gfj;kyh cht lfefr tVkSvk Vhdex&lt;</t>
  </si>
  <si>
    <t>izfØ;k dsanz &amp;cht fuxe Vhdex&lt;</t>
  </si>
  <si>
    <t>jke vkljs cht lfefr Vhdex&lt;</t>
  </si>
  <si>
    <t>ikjkx&lt; cht lfefr Vhdex&lt;</t>
  </si>
  <si>
    <t>f'koe lhMl i`Fohiqj fuokMh ftyk Vhdex&lt;+</t>
  </si>
  <si>
    <t>f'ko'kfDr cht mRiknd lgdkjh lfefr yqgjxqoka Vhdex&lt;+</t>
  </si>
  <si>
    <t>iyd cht mRik- lg- lfefr pkSaeks i`Fohiqj ftyk Vhdex&lt;</t>
  </si>
  <si>
    <t>NSC TOTAL</t>
  </si>
  <si>
    <t>PRIVATE TOTAL</t>
  </si>
  <si>
    <t>IPU- 94-1</t>
  </si>
  <si>
    <t>JTS- 8</t>
  </si>
  <si>
    <t>Jh g"kZ.k cht Øz; &amp; foØz; Ñf"k lsok dsanz ¼izk;osV½ ftyk Vhdex&lt;+</t>
  </si>
  <si>
    <t>jk/kk lhMl ,.M ,xzks Vsd- f'koiqjh dq.Ms'oj Vhdex&lt;</t>
  </si>
  <si>
    <t>DPIP TOTAL</t>
  </si>
  <si>
    <t xml:space="preserve">fdlku fe= cht lfefr cMkxkao Vhdex&lt; </t>
  </si>
  <si>
    <t>ifjJe cht lfefr jkuhiqjk Vhdex&lt;</t>
  </si>
  <si>
    <t>AZAD- 1</t>
  </si>
  <si>
    <t>TKG- 21</t>
  </si>
  <si>
    <t>UTTARA</t>
  </si>
  <si>
    <t>Jh lkbZ cht lfefr njxka; [kqnZ Vhdex&lt;</t>
  </si>
  <si>
    <t>ikoZrh cht mRiknd lg- lfefr pdjiqj vksjNk Vhdex&lt;</t>
  </si>
  <si>
    <t>jk/kk d`".k cht lfefr uhe[ks³k Vhdex&lt;</t>
  </si>
  <si>
    <t>ukjk;.k cht mRiknd lg- lfefr vtukSj Vhdex&lt;</t>
  </si>
  <si>
    <t>izfØ;k dsanz &amp; jk"Vªh; cht fuxe fuokM+h ftyk Vhdex&lt;+</t>
  </si>
  <si>
    <t>SOCIETY TOTAL</t>
  </si>
  <si>
    <t>PHULE SWARUPA</t>
  </si>
  <si>
    <t>JU 3</t>
  </si>
  <si>
    <r>
      <t>dqy vk0</t>
    </r>
    <r>
      <rPr>
        <b/>
        <i/>
        <sz val="16"/>
        <rFont val="Arial"/>
        <family val="2"/>
      </rPr>
      <t>+</t>
    </r>
    <r>
      <rPr>
        <b/>
        <i/>
        <sz val="16"/>
        <rFont val="Kruti Dev 010"/>
        <family val="0"/>
      </rPr>
      <t>izek0</t>
    </r>
  </si>
  <si>
    <r>
      <t xml:space="preserve">;ksx vk/kkj </t>
    </r>
    <r>
      <rPr>
        <b/>
        <i/>
        <sz val="12"/>
        <rFont val="Arial"/>
        <family val="2"/>
      </rPr>
      <t>+</t>
    </r>
    <r>
      <rPr>
        <b/>
        <i/>
        <sz val="16"/>
        <rFont val="Kruti Dev 010"/>
        <family val="0"/>
      </rPr>
      <t xml:space="preserve"> izekf.kr</t>
    </r>
  </si>
  <si>
    <r>
      <t xml:space="preserve">jkejktk Øzki izksMwlj dEiuh </t>
    </r>
    <r>
      <rPr>
        <b/>
        <i/>
        <sz val="16"/>
        <rFont val="Arial"/>
        <family val="2"/>
      </rPr>
      <t>(D P I P)</t>
    </r>
    <r>
      <rPr>
        <b/>
        <i/>
        <sz val="14"/>
        <rFont val="Kruti Dev 010"/>
        <family val="0"/>
      </rPr>
      <t xml:space="preserve"> </t>
    </r>
    <r>
      <rPr>
        <b/>
        <i/>
        <sz val="18"/>
        <rFont val="Kruti Dev 010"/>
        <family val="0"/>
      </rPr>
      <t>Vhdex&lt;</t>
    </r>
  </si>
  <si>
    <r>
      <t>Jhjke</t>
    </r>
    <r>
      <rPr>
        <b/>
        <i/>
        <sz val="18"/>
        <rFont val="Arial"/>
        <family val="2"/>
      </rPr>
      <t xml:space="preserve"> </t>
    </r>
    <r>
      <rPr>
        <b/>
        <i/>
        <sz val="18"/>
        <rFont val="Kruti Dev 010"/>
        <family val="0"/>
      </rPr>
      <t>cht lfefr</t>
    </r>
    <r>
      <rPr>
        <b/>
        <i/>
        <sz val="18"/>
        <rFont val="Arial"/>
        <family val="2"/>
      </rPr>
      <t xml:space="preserve"> </t>
    </r>
    <r>
      <rPr>
        <b/>
        <i/>
        <sz val="18"/>
        <rFont val="Kruti Dev 010"/>
        <family val="0"/>
      </rPr>
      <t>lwjtiqj Vhdex&lt;</t>
    </r>
  </si>
  <si>
    <r>
      <t xml:space="preserve">f'ko'kfDr cht mRiknd lgdkjh lfefr dakVh Vhdex&lt;+ </t>
    </r>
    <r>
      <rPr>
        <b/>
        <i/>
        <sz val="18"/>
        <color indexed="16"/>
        <rFont val="Arial"/>
        <family val="2"/>
      </rPr>
      <t>KANTEE</t>
    </r>
  </si>
  <si>
    <r>
      <t xml:space="preserve"> </t>
    </r>
    <r>
      <rPr>
        <b/>
        <i/>
        <sz val="18"/>
        <rFont val="Arial"/>
        <family val="2"/>
      </rPr>
      <t xml:space="preserve"> </t>
    </r>
    <r>
      <rPr>
        <b/>
        <i/>
        <sz val="18"/>
        <rFont val="Kruti Dev 010"/>
        <family val="0"/>
      </rPr>
      <t>Jhd`".kk d`f"k</t>
    </r>
    <r>
      <rPr>
        <b/>
        <i/>
        <sz val="18"/>
        <rFont val="Arial"/>
        <family val="2"/>
      </rPr>
      <t xml:space="preserve"> </t>
    </r>
    <r>
      <rPr>
        <b/>
        <i/>
        <sz val="18"/>
        <rFont val="Kruti Dev 010"/>
        <family val="0"/>
      </rPr>
      <t xml:space="preserve">cht mRiknd ,oa dz;&amp;fodz; foi.ku lg- lfefr c³kxkao ¼/klku½ Vhdex&lt;+ </t>
    </r>
    <r>
      <rPr>
        <b/>
        <i/>
        <sz val="18"/>
        <rFont val="Times New Roman"/>
        <family val="1"/>
      </rPr>
      <t xml:space="preserve"> </t>
    </r>
  </si>
  <si>
    <r>
      <t>Jh jkè¨</t>
    </r>
    <r>
      <rPr>
        <b/>
        <i/>
        <sz val="18"/>
        <rFont val="Arial"/>
        <family val="2"/>
      </rPr>
      <t xml:space="preserve"> </t>
    </r>
    <r>
      <rPr>
        <b/>
        <i/>
        <sz val="18"/>
        <rFont val="Kruti Dev 010"/>
        <family val="0"/>
      </rPr>
      <t xml:space="preserve">cht mRiknd lgdkjh lfefr </t>
    </r>
    <r>
      <rPr>
        <b/>
        <i/>
        <sz val="20"/>
        <color indexed="12"/>
        <rFont val="Kruti Dev 010"/>
        <family val="0"/>
      </rPr>
      <t>dqejÅ f[kfj;k</t>
    </r>
    <r>
      <rPr>
        <b/>
        <i/>
        <sz val="18"/>
        <rFont val="Kruti Dev 010"/>
        <family val="0"/>
      </rPr>
      <t xml:space="preserve"> Vhdex&lt;+ </t>
    </r>
    <r>
      <rPr>
        <b/>
        <i/>
        <sz val="18"/>
        <rFont val="Times New Roman"/>
        <family val="1"/>
      </rPr>
      <t xml:space="preserve"> </t>
    </r>
  </si>
  <si>
    <r>
      <t>Jh jkè¨</t>
    </r>
    <r>
      <rPr>
        <b/>
        <i/>
        <sz val="18"/>
        <rFont val="Arial"/>
        <family val="2"/>
      </rPr>
      <t xml:space="preserve"> </t>
    </r>
    <r>
      <rPr>
        <b/>
        <i/>
        <sz val="18"/>
        <rFont val="Kruti Dev 010"/>
        <family val="0"/>
      </rPr>
      <t xml:space="preserve">cht mRiknd lgdkjh lfefr </t>
    </r>
    <r>
      <rPr>
        <b/>
        <i/>
        <sz val="20"/>
        <color indexed="12"/>
        <rFont val="Kruti Dev 010"/>
        <family val="0"/>
      </rPr>
      <t>igk³h fryokju</t>
    </r>
    <r>
      <rPr>
        <b/>
        <i/>
        <sz val="20"/>
        <rFont val="Kruti Dev 010"/>
        <family val="0"/>
      </rPr>
      <t xml:space="preserve"> </t>
    </r>
    <r>
      <rPr>
        <b/>
        <i/>
        <sz val="18"/>
        <rFont val="Kruti Dev 010"/>
        <family val="0"/>
      </rPr>
      <t xml:space="preserve">Vhdex&lt;+ </t>
    </r>
    <r>
      <rPr>
        <b/>
        <i/>
        <sz val="18"/>
        <rFont val="Times New Roman"/>
        <family val="1"/>
      </rPr>
      <t xml:space="preserve"> </t>
    </r>
  </si>
  <si>
    <r>
      <t>fj}ek</t>
    </r>
    <r>
      <rPr>
        <b/>
        <i/>
        <sz val="18"/>
        <rFont val="Arial"/>
        <family val="2"/>
      </rPr>
      <t xml:space="preserve"> </t>
    </r>
    <r>
      <rPr>
        <b/>
        <i/>
        <sz val="18"/>
        <rFont val="Kruti Dev 010"/>
        <family val="0"/>
      </rPr>
      <t xml:space="preserve">cht mRiknd  lgdkjh lfefr eoÃ Vhdex&lt;+ </t>
    </r>
    <r>
      <rPr>
        <b/>
        <i/>
        <sz val="18"/>
        <rFont val="Times New Roman"/>
        <family val="1"/>
      </rPr>
      <t xml:space="preserve"> </t>
    </r>
  </si>
  <si>
    <r>
      <t>fo|klkxj</t>
    </r>
    <r>
      <rPr>
        <b/>
        <i/>
        <sz val="18"/>
        <rFont val="Arial"/>
        <family val="2"/>
      </rPr>
      <t xml:space="preserve"> </t>
    </r>
    <r>
      <rPr>
        <b/>
        <i/>
        <sz val="18"/>
        <rFont val="Kruti Dev 010"/>
        <family val="0"/>
      </rPr>
      <t>cht mRiknd lg- lfefr [kSjk Vhdex&lt;</t>
    </r>
  </si>
  <si>
    <r>
      <t xml:space="preserve"> </t>
    </r>
    <r>
      <rPr>
        <b/>
        <i/>
        <sz val="18"/>
        <rFont val="Kruti Dev 010"/>
        <family val="0"/>
      </rPr>
      <t>vktkn</t>
    </r>
    <r>
      <rPr>
        <b/>
        <i/>
        <sz val="16"/>
        <rFont val="Kruti Dev 010"/>
        <family val="0"/>
      </rPr>
      <t xml:space="preserve"> </t>
    </r>
    <r>
      <rPr>
        <b/>
        <i/>
        <sz val="18"/>
        <rFont val="Kruti Dev 010"/>
        <family val="0"/>
      </rPr>
      <t>cht mRik- lg- lfefr  c³ek³bZ Vhdex&lt;</t>
    </r>
  </si>
  <si>
    <t xml:space="preserve">                            [kjhQ 2013&amp;14</t>
  </si>
  <si>
    <t>TJT 501</t>
  </si>
  <si>
    <t>ukbtj</t>
  </si>
  <si>
    <t>JNS 9</t>
  </si>
  <si>
    <t>;ksx ukbtj</t>
  </si>
  <si>
    <t>uSUlh cht mRiknd lg- lfefr pjiqoka Vhdex&lt;</t>
  </si>
  <si>
    <t>eqjyh euksgj cht mRiknd lg- lfefr czEg©jh cjkuk Vhdex&lt;</t>
  </si>
  <si>
    <t>vkse lkbZ jke cht mRiknd lg- lfefr cjsBh Vhdex&lt;</t>
  </si>
  <si>
    <t xml:space="preserve"> ckyk th cht mRiknd lg- lfefr frnkjh Vhdex&lt;</t>
  </si>
  <si>
    <t xml:space="preserve"> jk/kk Lokeh cht mRiknd lg- lfefr fMdkSyh Vhdex&lt;</t>
  </si>
  <si>
    <r>
      <t xml:space="preserve">fdlku cht mRiknd </t>
    </r>
    <r>
      <rPr>
        <b/>
        <i/>
        <sz val="18"/>
        <rFont val="Kruti Dev 010"/>
        <family val="0"/>
      </rPr>
      <t xml:space="preserve">lgdkjh lfefr Vhdex&lt;+ </t>
    </r>
  </si>
  <si>
    <r>
      <t xml:space="preserve"> eka fx}okfguh </t>
    </r>
    <r>
      <rPr>
        <b/>
        <i/>
        <sz val="18"/>
        <rFont val="Kruti Dev 010"/>
        <family val="0"/>
      </rPr>
      <t>cht mRik- lg- lfefr  dqMkj Vhdex&lt;</t>
    </r>
  </si>
  <si>
    <r>
      <t xml:space="preserve">fujadkj Øzki izksMwlj dEiuh </t>
    </r>
    <r>
      <rPr>
        <b/>
        <i/>
        <sz val="16"/>
        <rFont val="Arial"/>
        <family val="2"/>
      </rPr>
      <t>(D P I P)</t>
    </r>
    <r>
      <rPr>
        <b/>
        <i/>
        <sz val="14"/>
        <rFont val="Kruti Dev 010"/>
        <family val="0"/>
      </rPr>
      <t xml:space="preserve"> </t>
    </r>
    <r>
      <rPr>
        <b/>
        <i/>
        <sz val="18"/>
        <rFont val="Kruti Dev 010"/>
        <family val="0"/>
      </rPr>
      <t>trkjk Vhdex&lt;</t>
    </r>
  </si>
  <si>
    <t>SONA</t>
  </si>
  <si>
    <t>jek lhMl VªsMlZ Hkksiky mi bZdkbZ fuokMh ftyk Vhdex&lt;+</t>
  </si>
  <si>
    <t>VARUNA</t>
  </si>
  <si>
    <t>vnjd</t>
  </si>
  <si>
    <t>ATHARA</t>
  </si>
  <si>
    <t>;ksx gYnh</t>
  </si>
  <si>
    <t>MP SEED TOTAL</t>
  </si>
  <si>
    <t>TKG TOTAL</t>
  </si>
  <si>
    <t>ek¡ 'kkjnk cht mRiknd lg- lfefr [kzjkS Vhdex&lt;</t>
  </si>
  <si>
    <t>cht mRiknd lg- lfefr jkeuxj lsoM+k Vhdex&lt;</t>
  </si>
  <si>
    <r>
      <rPr>
        <b/>
        <i/>
        <sz val="18"/>
        <rFont val="Kruti Dev 010"/>
        <family val="0"/>
      </rPr>
      <t>vksjNk</t>
    </r>
    <r>
      <rPr>
        <b/>
        <i/>
        <sz val="21.6"/>
        <rFont val="Kruti Dev 010"/>
        <family val="0"/>
      </rPr>
      <t xml:space="preserve"> </t>
    </r>
    <r>
      <rPr>
        <b/>
        <i/>
        <sz val="18"/>
        <rFont val="Kruti Dev 010"/>
        <family val="0"/>
      </rPr>
      <t xml:space="preserve">fdlku cht mRiknd lg- lfefr eMkoyh Vhdex&lt;+ </t>
    </r>
    <r>
      <rPr>
        <b/>
        <i/>
        <sz val="18"/>
        <rFont val="Times New Roman"/>
        <family val="1"/>
      </rPr>
      <t xml:space="preserve"> </t>
    </r>
  </si>
  <si>
    <r>
      <t>vUukiw.kkZ cht mRiknd lg-l- flejk i`</t>
    </r>
    <r>
      <rPr>
        <b/>
        <i/>
        <sz val="19.8"/>
        <rFont val="Kruti Dev 010"/>
        <family val="0"/>
      </rPr>
      <t xml:space="preserve">Fohiqj </t>
    </r>
  </si>
  <si>
    <r>
      <t>vadqj cht mRiknd lg-l- fy/</t>
    </r>
    <r>
      <rPr>
        <b/>
        <i/>
        <sz val="19.8"/>
        <rFont val="Kruti Dev 010"/>
        <family val="0"/>
      </rPr>
      <t>kkSjk</t>
    </r>
  </si>
  <si>
    <r>
      <rPr>
        <b/>
        <i/>
        <sz val="18"/>
        <rFont val="Arial"/>
        <family val="2"/>
      </rPr>
      <t xml:space="preserve"> </t>
    </r>
    <r>
      <rPr>
        <b/>
        <i/>
        <sz val="18"/>
        <rFont val="Kruti Dev 010"/>
        <family val="0"/>
      </rPr>
      <t>vk'kqrks"k vi.kkZ cht lfefr</t>
    </r>
    <r>
      <rPr>
        <b/>
        <i/>
        <sz val="18"/>
        <rFont val="Arial"/>
        <family val="2"/>
      </rPr>
      <t xml:space="preserve"> </t>
    </r>
    <r>
      <rPr>
        <b/>
        <i/>
        <sz val="18"/>
        <rFont val="Kruti Dev 010"/>
        <family val="0"/>
      </rPr>
      <t>ikMsj Vhdex&lt;</t>
    </r>
  </si>
  <si>
    <t>date 1.5.14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</si>
</sst>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000000000"/>
    <numFmt numFmtId="172" formatCode="0.00000"/>
    <numFmt numFmtId="173" formatCode="0.00;[Red]0.00"/>
    <numFmt numFmtId="174" formatCode="0.0000000"/>
    <numFmt numFmtId="175" formatCode="0.000000"/>
    <numFmt numFmtId="176" formatCode="[$-409]dddd\,\ mmmm\ dd\,\ yyyy"/>
    <numFmt numFmtId="177" formatCode="[$-409]h:mm:ss\ AM/PM"/>
    <numFmt numFmtId="178" formatCode="0.0000000000"/>
    <numFmt numFmtId="179" formatCode="0.000000000"/>
    <numFmt numFmtId="180" formatCode="0.00000000"/>
    <numFmt numFmtId="181" formatCode="0.0000000000000"/>
    <numFmt numFmtId="182" formatCode="0.000000000000"/>
    <numFmt numFmtId="183" formatCode="0.00000000000"/>
  </numFmts>
  <fonts count="7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Kruti Dev 010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Kruti Dev 010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24"/>
      <name val="Arial"/>
      <family val="2"/>
    </font>
    <font>
      <b/>
      <sz val="24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24"/>
      <name val="Arial"/>
      <family val="2"/>
    </font>
    <font>
      <b/>
      <i/>
      <sz val="24"/>
      <name val="Kruti Dev 010"/>
      <family val="0"/>
    </font>
    <font>
      <i/>
      <sz val="10"/>
      <name val="Arial"/>
      <family val="2"/>
    </font>
    <font>
      <b/>
      <i/>
      <sz val="22"/>
      <name val="Kruti Dev 010"/>
      <family val="0"/>
    </font>
    <font>
      <b/>
      <i/>
      <sz val="10"/>
      <color indexed="10"/>
      <name val="Times New Roman"/>
      <family val="1"/>
    </font>
    <font>
      <b/>
      <i/>
      <sz val="11"/>
      <color indexed="8"/>
      <name val="Arial"/>
      <family val="2"/>
    </font>
    <font>
      <b/>
      <i/>
      <sz val="16"/>
      <name val="Times New Roman"/>
      <family val="1"/>
    </font>
    <font>
      <b/>
      <i/>
      <sz val="20"/>
      <name val="Kruti Dev 010"/>
      <family val="0"/>
    </font>
    <font>
      <i/>
      <sz val="16"/>
      <name val="Kruti Dev 010"/>
      <family val="0"/>
    </font>
    <font>
      <b/>
      <i/>
      <sz val="16"/>
      <name val="Kruti Dev 010"/>
      <family val="0"/>
    </font>
    <font>
      <b/>
      <i/>
      <sz val="12"/>
      <name val="Arial"/>
      <family val="2"/>
    </font>
    <font>
      <b/>
      <i/>
      <sz val="18"/>
      <name val="Kruti Dev 010"/>
      <family val="0"/>
    </font>
    <font>
      <b/>
      <i/>
      <sz val="16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color indexed="10"/>
      <name val="Arial"/>
      <family val="2"/>
    </font>
    <font>
      <b/>
      <i/>
      <sz val="14"/>
      <name val="Kruti Dev 010"/>
      <family val="0"/>
    </font>
    <font>
      <b/>
      <i/>
      <sz val="18"/>
      <color indexed="16"/>
      <name val="Arial"/>
      <family val="2"/>
    </font>
    <font>
      <b/>
      <i/>
      <sz val="18"/>
      <name val="Times New Roman"/>
      <family val="1"/>
    </font>
    <font>
      <b/>
      <i/>
      <sz val="20"/>
      <color indexed="12"/>
      <name val="Kruti Dev 010"/>
      <family val="0"/>
    </font>
    <font>
      <b/>
      <i/>
      <sz val="19.8"/>
      <name val="Kruti Dev 010"/>
      <family val="0"/>
    </font>
    <font>
      <b/>
      <i/>
      <sz val="21.6"/>
      <name val="Kruti Dev 010"/>
      <family val="0"/>
    </font>
    <font>
      <b/>
      <i/>
      <sz val="11"/>
      <name val="Kruti Dev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5" fillId="33" borderId="11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vertical="center"/>
    </xf>
    <xf numFmtId="0" fontId="15" fillId="33" borderId="17" xfId="0" applyFont="1" applyFill="1" applyBorder="1" applyAlignment="1">
      <alignment vertical="center"/>
    </xf>
    <xf numFmtId="0" fontId="15" fillId="33" borderId="18" xfId="0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15" fillId="33" borderId="20" xfId="0" applyFont="1" applyFill="1" applyBorder="1" applyAlignment="1">
      <alignment vertical="center"/>
    </xf>
    <xf numFmtId="0" fontId="15" fillId="33" borderId="2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164" fontId="2" fillId="37" borderId="1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6" fillId="33" borderId="24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/>
    </xf>
    <xf numFmtId="164" fontId="2" fillId="38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13" fillId="33" borderId="22" xfId="0" applyNumberFormat="1" applyFont="1" applyFill="1" applyBorder="1" applyAlignment="1">
      <alignment/>
    </xf>
    <xf numFmtId="2" fontId="4" fillId="0" borderId="0" xfId="0" applyNumberFormat="1" applyFont="1" applyFill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5" fillId="33" borderId="2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9" fillId="34" borderId="10" xfId="0" applyFont="1" applyFill="1" applyBorder="1" applyAlignment="1">
      <alignment vertical="center"/>
    </xf>
    <xf numFmtId="0" fontId="29" fillId="36" borderId="10" xfId="0" applyFont="1" applyFill="1" applyBorder="1" applyAlignment="1">
      <alignment vertical="center"/>
    </xf>
    <xf numFmtId="0" fontId="29" fillId="35" borderId="1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9" fillId="37" borderId="10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29" fillId="0" borderId="22" xfId="0" applyFont="1" applyFill="1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30" fillId="38" borderId="0" xfId="0" applyFont="1" applyFill="1" applyBorder="1" applyAlignment="1">
      <alignment/>
    </xf>
    <xf numFmtId="0" fontId="34" fillId="37" borderId="10" xfId="0" applyFont="1" applyFill="1" applyBorder="1" applyAlignment="1">
      <alignment vertical="center"/>
    </xf>
    <xf numFmtId="0" fontId="30" fillId="38" borderId="10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5" fillId="33" borderId="14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29" fillId="35" borderId="10" xfId="0" applyFont="1" applyFill="1" applyBorder="1" applyAlignment="1">
      <alignment horizontal="left" vertical="center"/>
    </xf>
    <xf numFmtId="0" fontId="44" fillId="38" borderId="0" xfId="0" applyFont="1" applyFill="1" applyBorder="1" applyAlignment="1">
      <alignment vertical="center"/>
    </xf>
    <xf numFmtId="164" fontId="36" fillId="38" borderId="0" xfId="0" applyNumberFormat="1" applyFont="1" applyFill="1" applyBorder="1" applyAlignment="1">
      <alignment horizontal="center" vertical="center"/>
    </xf>
    <xf numFmtId="2" fontId="4" fillId="39" borderId="10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778"/>
  <sheetViews>
    <sheetView tabSelected="1" zoomScale="55" zoomScaleNormal="55" zoomScalePageLayoutView="0" workbookViewId="0" topLeftCell="A1">
      <pane xSplit="4" ySplit="5" topLeftCell="E414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363" sqref="A363:IV365"/>
    </sheetView>
  </sheetViews>
  <sheetFormatPr defaultColWidth="9.140625" defaultRowHeight="12.75"/>
  <cols>
    <col min="1" max="1" width="8.7109375" style="110" customWidth="1"/>
    <col min="2" max="2" width="9.57421875" style="110" customWidth="1"/>
    <col min="3" max="3" width="6.140625" style="0" customWidth="1"/>
    <col min="4" max="4" width="9.57421875" style="2" customWidth="1"/>
    <col min="5" max="5" width="11.7109375" style="0" customWidth="1"/>
    <col min="6" max="6" width="11.8515625" style="0" customWidth="1"/>
    <col min="7" max="7" width="10.8515625" style="0" customWidth="1"/>
    <col min="8" max="8" width="11.140625" style="0" customWidth="1"/>
    <col min="9" max="9" width="9.140625" style="0" customWidth="1"/>
    <col min="10" max="11" width="10.421875" style="0" customWidth="1"/>
    <col min="12" max="13" width="12.140625" style="0" customWidth="1"/>
    <col min="14" max="14" width="10.8515625" style="0" customWidth="1"/>
    <col min="15" max="15" width="11.421875" style="0" customWidth="1"/>
    <col min="16" max="16" width="11.8515625" style="0" customWidth="1"/>
    <col min="17" max="17" width="13.00390625" style="0" customWidth="1"/>
    <col min="18" max="18" width="11.421875" style="0" customWidth="1"/>
    <col min="19" max="19" width="10.421875" style="0" customWidth="1"/>
    <col min="20" max="20" width="11.7109375" style="0" customWidth="1"/>
    <col min="21" max="21" width="8.8515625" style="0" customWidth="1"/>
    <col min="22" max="22" width="10.28125" style="0" customWidth="1"/>
    <col min="23" max="23" width="9.140625" style="0" customWidth="1"/>
    <col min="24" max="24" width="12.28125" style="0" customWidth="1"/>
    <col min="25" max="25" width="9.140625" style="0" customWidth="1"/>
    <col min="26" max="26" width="12.28125" style="0" customWidth="1"/>
    <col min="27" max="27" width="9.140625" style="0" customWidth="1"/>
    <col min="28" max="28" width="10.8515625" style="0" customWidth="1"/>
    <col min="29" max="42" width="9.140625" style="0" customWidth="1"/>
  </cols>
  <sheetData>
    <row r="1" spans="1:26" s="56" customFormat="1" ht="27" customHeight="1">
      <c r="A1" s="100" t="s">
        <v>42</v>
      </c>
      <c r="B1" s="121"/>
      <c r="C1" s="53"/>
      <c r="D1" s="53"/>
      <c r="E1" s="52"/>
      <c r="F1" s="52"/>
      <c r="G1" s="52"/>
      <c r="H1" s="52"/>
      <c r="I1" s="52"/>
      <c r="J1" s="52"/>
      <c r="K1" s="53"/>
      <c r="L1" s="53"/>
      <c r="M1" s="52"/>
      <c r="N1" s="53"/>
      <c r="O1" s="54"/>
      <c r="P1" s="53"/>
      <c r="Q1" s="52"/>
      <c r="R1" s="95"/>
      <c r="S1" s="52"/>
      <c r="T1" s="52"/>
      <c r="U1" s="52"/>
      <c r="V1" s="55"/>
      <c r="W1" s="55"/>
      <c r="X1" s="55"/>
      <c r="Y1" s="55"/>
      <c r="Z1" s="55"/>
    </row>
    <row r="2" spans="1:26" s="14" customFormat="1" ht="27.75" customHeight="1" thickBot="1">
      <c r="A2" s="101" t="s">
        <v>101</v>
      </c>
      <c r="B2" s="122"/>
      <c r="C2" s="16"/>
      <c r="D2" s="16"/>
      <c r="K2" s="16"/>
      <c r="L2" s="93"/>
      <c r="N2" s="16" t="s">
        <v>128</v>
      </c>
      <c r="O2" s="16"/>
      <c r="P2" s="16"/>
      <c r="Q2" s="16"/>
      <c r="X2" s="30"/>
      <c r="Z2" s="17"/>
    </row>
    <row r="3" spans="1:95" s="31" customFormat="1" ht="12.75" customHeight="1">
      <c r="A3" s="140" t="s">
        <v>5</v>
      </c>
      <c r="B3" s="140" t="s">
        <v>6</v>
      </c>
      <c r="C3" s="135" t="s">
        <v>7</v>
      </c>
      <c r="D3" s="135" t="s">
        <v>8</v>
      </c>
      <c r="E3" s="135" t="s">
        <v>9</v>
      </c>
      <c r="F3" s="68" t="s">
        <v>10</v>
      </c>
      <c r="G3" s="69"/>
      <c r="H3" s="69"/>
      <c r="I3" s="70"/>
      <c r="J3" s="135" t="s">
        <v>14</v>
      </c>
      <c r="K3" s="135" t="s">
        <v>15</v>
      </c>
      <c r="L3" s="135" t="s">
        <v>16</v>
      </c>
      <c r="M3" s="135" t="s">
        <v>17</v>
      </c>
      <c r="N3" s="135" t="s">
        <v>18</v>
      </c>
      <c r="O3" s="135" t="s">
        <v>19</v>
      </c>
      <c r="P3" s="135" t="s">
        <v>21</v>
      </c>
      <c r="Q3" s="135" t="s">
        <v>22</v>
      </c>
      <c r="R3" s="136" t="s">
        <v>23</v>
      </c>
      <c r="S3" s="136" t="s">
        <v>24</v>
      </c>
      <c r="T3" s="136" t="s">
        <v>25</v>
      </c>
      <c r="U3" s="136" t="s">
        <v>26</v>
      </c>
      <c r="V3" s="96" t="s">
        <v>27</v>
      </c>
      <c r="W3" s="97"/>
      <c r="X3" s="97"/>
      <c r="Y3" s="98"/>
      <c r="Z3" s="138" t="s">
        <v>28</v>
      </c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</row>
    <row r="4" spans="1:95" s="31" customFormat="1" ht="25.5">
      <c r="A4" s="133"/>
      <c r="B4" s="133"/>
      <c r="C4" s="131"/>
      <c r="D4" s="131"/>
      <c r="E4" s="131"/>
      <c r="F4" s="32" t="s">
        <v>29</v>
      </c>
      <c r="G4" s="32" t="s">
        <v>30</v>
      </c>
      <c r="H4" s="32" t="s">
        <v>31</v>
      </c>
      <c r="I4" s="32" t="s">
        <v>32</v>
      </c>
      <c r="J4" s="131"/>
      <c r="K4" s="131"/>
      <c r="L4" s="131"/>
      <c r="M4" s="131"/>
      <c r="N4" s="131"/>
      <c r="O4" s="131"/>
      <c r="P4" s="131"/>
      <c r="Q4" s="131"/>
      <c r="R4" s="137"/>
      <c r="S4" s="137"/>
      <c r="T4" s="137"/>
      <c r="U4" s="137"/>
      <c r="V4" s="99" t="s">
        <v>33</v>
      </c>
      <c r="W4" s="99" t="s">
        <v>34</v>
      </c>
      <c r="X4" s="99" t="s">
        <v>35</v>
      </c>
      <c r="Y4" s="99" t="s">
        <v>32</v>
      </c>
      <c r="Z4" s="139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</row>
    <row r="5" spans="1:95" ht="15" customHeight="1" thickBot="1">
      <c r="A5" s="102">
        <v>1</v>
      </c>
      <c r="B5" s="123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  <c r="N5" s="35">
        <v>14</v>
      </c>
      <c r="O5" s="34">
        <v>15</v>
      </c>
      <c r="P5" s="34">
        <v>16</v>
      </c>
      <c r="Q5" s="34">
        <v>17</v>
      </c>
      <c r="R5" s="34">
        <v>18</v>
      </c>
      <c r="S5" s="34">
        <v>19</v>
      </c>
      <c r="T5" s="34">
        <v>20</v>
      </c>
      <c r="U5" s="34">
        <v>21</v>
      </c>
      <c r="V5" s="34">
        <v>22</v>
      </c>
      <c r="W5" s="34">
        <v>23</v>
      </c>
      <c r="X5" s="34">
        <v>24</v>
      </c>
      <c r="Y5" s="34">
        <v>25</v>
      </c>
      <c r="Z5" s="85">
        <v>26</v>
      </c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</row>
    <row r="6" spans="1:95" s="2" customFormat="1" ht="22.5" customHeight="1">
      <c r="A6" s="103"/>
      <c r="B6" s="122"/>
      <c r="C6" s="16"/>
      <c r="D6" s="59"/>
      <c r="E6" s="14"/>
      <c r="F6" s="14"/>
      <c r="K6" s="5"/>
      <c r="L6" s="5"/>
      <c r="W6" s="3" t="s">
        <v>4</v>
      </c>
      <c r="X6" s="3"/>
      <c r="Z6" s="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7" spans="1:95" s="36" customFormat="1" ht="26.25" customHeight="1">
      <c r="A7" s="104" t="s">
        <v>64</v>
      </c>
      <c r="B7" s="124"/>
      <c r="C7" s="78"/>
      <c r="D7" s="78"/>
      <c r="E7" s="77"/>
      <c r="F7" s="79"/>
      <c r="G7" s="79"/>
      <c r="H7" s="79"/>
      <c r="I7" s="79"/>
      <c r="J7" s="79"/>
      <c r="K7" s="80"/>
      <c r="L7" s="80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81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s="31" customFormat="1" ht="12.75" customHeight="1">
      <c r="A8" s="132" t="s">
        <v>5</v>
      </c>
      <c r="B8" s="132" t="s">
        <v>6</v>
      </c>
      <c r="C8" s="130" t="s">
        <v>7</v>
      </c>
      <c r="D8" s="130" t="s">
        <v>8</v>
      </c>
      <c r="E8" s="130" t="s">
        <v>9</v>
      </c>
      <c r="F8" s="71" t="s">
        <v>10</v>
      </c>
      <c r="G8" s="72"/>
      <c r="H8" s="72"/>
      <c r="I8" s="73"/>
      <c r="J8" s="130" t="s">
        <v>14</v>
      </c>
      <c r="K8" s="130" t="s">
        <v>15</v>
      </c>
      <c r="L8" s="130" t="s">
        <v>16</v>
      </c>
      <c r="M8" s="130" t="s">
        <v>17</v>
      </c>
      <c r="N8" s="130" t="s">
        <v>18</v>
      </c>
      <c r="O8" s="130" t="s">
        <v>19</v>
      </c>
      <c r="P8" s="130" t="s">
        <v>21</v>
      </c>
      <c r="Q8" s="130" t="s">
        <v>22</v>
      </c>
      <c r="R8" s="130" t="s">
        <v>23</v>
      </c>
      <c r="S8" s="130" t="s">
        <v>24</v>
      </c>
      <c r="T8" s="130" t="s">
        <v>25</v>
      </c>
      <c r="U8" s="130" t="s">
        <v>26</v>
      </c>
      <c r="V8" s="71" t="s">
        <v>27</v>
      </c>
      <c r="W8" s="72"/>
      <c r="X8" s="72"/>
      <c r="Y8" s="73"/>
      <c r="Z8" s="130" t="s">
        <v>28</v>
      </c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</row>
    <row r="9" spans="1:95" s="31" customFormat="1" ht="25.5">
      <c r="A9" s="133"/>
      <c r="B9" s="133"/>
      <c r="C9" s="131"/>
      <c r="D9" s="131"/>
      <c r="E9" s="131"/>
      <c r="F9" s="32" t="s">
        <v>29</v>
      </c>
      <c r="G9" s="32" t="s">
        <v>30</v>
      </c>
      <c r="H9" s="32" t="s">
        <v>31</v>
      </c>
      <c r="I9" s="32" t="s">
        <v>32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33" t="s">
        <v>33</v>
      </c>
      <c r="W9" s="33" t="s">
        <v>34</v>
      </c>
      <c r="X9" s="33" t="s">
        <v>35</v>
      </c>
      <c r="Y9" s="33" t="s">
        <v>32</v>
      </c>
      <c r="Z9" s="131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</row>
    <row r="10" spans="1:95" ht="15" customHeight="1" thickBot="1">
      <c r="A10" s="102">
        <v>1</v>
      </c>
      <c r="B10" s="123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5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34">
        <v>24</v>
      </c>
      <c r="Y10" s="34">
        <v>25</v>
      </c>
      <c r="Z10" s="35">
        <v>26</v>
      </c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</row>
    <row r="11" spans="1:26" s="2" customFormat="1" ht="19.5" customHeight="1">
      <c r="A11" s="105" t="s">
        <v>47</v>
      </c>
      <c r="B11" s="113" t="s">
        <v>51</v>
      </c>
      <c r="C11" s="13" t="s">
        <v>36</v>
      </c>
      <c r="D11" s="9">
        <v>69.5</v>
      </c>
      <c r="E11" s="9">
        <v>69.5</v>
      </c>
      <c r="F11" s="9"/>
      <c r="G11" s="9"/>
      <c r="H11" s="9"/>
      <c r="I11" s="9">
        <v>0.5</v>
      </c>
      <c r="J11" s="9">
        <v>0.5</v>
      </c>
      <c r="K11" s="9">
        <v>69</v>
      </c>
      <c r="L11" s="7">
        <v>461</v>
      </c>
      <c r="M11" s="7">
        <v>65</v>
      </c>
      <c r="N11" s="7">
        <v>203.96</v>
      </c>
      <c r="O11" s="7">
        <v>203.96</v>
      </c>
      <c r="P11" s="7">
        <v>114.3</v>
      </c>
      <c r="Q11" s="7">
        <v>114.3</v>
      </c>
      <c r="R11" s="7">
        <v>114.3</v>
      </c>
      <c r="S11" s="7"/>
      <c r="T11" s="7"/>
      <c r="U11" s="7">
        <v>0</v>
      </c>
      <c r="V11" s="7"/>
      <c r="W11" s="7"/>
      <c r="X11" s="7">
        <v>114.3</v>
      </c>
      <c r="Y11" s="7"/>
      <c r="Z11" s="28">
        <f>SUM(V11:Y11)</f>
        <v>114.3</v>
      </c>
    </row>
    <row r="12" spans="1:26" s="2" customFormat="1" ht="19.5" customHeight="1">
      <c r="A12" s="105" t="s">
        <v>47</v>
      </c>
      <c r="B12" s="113" t="s">
        <v>52</v>
      </c>
      <c r="C12" s="13" t="s">
        <v>36</v>
      </c>
      <c r="D12" s="9">
        <v>86.3</v>
      </c>
      <c r="E12" s="9">
        <v>86.3</v>
      </c>
      <c r="F12" s="9"/>
      <c r="G12" s="9"/>
      <c r="H12" s="9"/>
      <c r="I12" s="9">
        <v>2.9</v>
      </c>
      <c r="J12" s="9">
        <v>2.9</v>
      </c>
      <c r="K12" s="9">
        <v>83.4</v>
      </c>
      <c r="L12" s="7">
        <v>938</v>
      </c>
      <c r="M12" s="7">
        <v>67</v>
      </c>
      <c r="N12" s="7">
        <v>240.8</v>
      </c>
      <c r="O12" s="7">
        <v>240.8</v>
      </c>
      <c r="P12" s="7">
        <v>130.5</v>
      </c>
      <c r="Q12" s="7">
        <v>130.5</v>
      </c>
      <c r="R12" s="7">
        <v>30.6</v>
      </c>
      <c r="S12" s="7"/>
      <c r="T12" s="7"/>
      <c r="U12" s="7">
        <v>0</v>
      </c>
      <c r="V12" s="7"/>
      <c r="W12" s="7"/>
      <c r="X12" s="7">
        <v>30.6</v>
      </c>
      <c r="Y12" s="7"/>
      <c r="Z12" s="28">
        <f aca="true" t="shared" si="0" ref="Z12:Z23">SUM(V12:Y12)</f>
        <v>30.6</v>
      </c>
    </row>
    <row r="13" spans="1:26" s="2" customFormat="1" ht="19.5" customHeight="1">
      <c r="A13" s="105" t="s">
        <v>47</v>
      </c>
      <c r="B13" s="113" t="s">
        <v>50</v>
      </c>
      <c r="C13" s="13" t="s">
        <v>36</v>
      </c>
      <c r="D13" s="9">
        <v>16</v>
      </c>
      <c r="E13" s="9">
        <v>16</v>
      </c>
      <c r="F13" s="9"/>
      <c r="G13" s="9"/>
      <c r="H13" s="9"/>
      <c r="I13" s="9"/>
      <c r="J13" s="9">
        <v>0</v>
      </c>
      <c r="K13" s="9">
        <v>16</v>
      </c>
      <c r="L13" s="7">
        <v>176</v>
      </c>
      <c r="M13" s="7">
        <v>12</v>
      </c>
      <c r="N13" s="7">
        <v>42.3</v>
      </c>
      <c r="O13" s="7">
        <v>42.3</v>
      </c>
      <c r="P13" s="7">
        <v>6.75</v>
      </c>
      <c r="Q13" s="7">
        <v>6.75</v>
      </c>
      <c r="R13" s="7">
        <v>6.75</v>
      </c>
      <c r="S13" s="7"/>
      <c r="T13" s="7"/>
      <c r="U13" s="7">
        <v>0</v>
      </c>
      <c r="V13" s="7"/>
      <c r="W13" s="7"/>
      <c r="X13" s="7">
        <v>6.75</v>
      </c>
      <c r="Y13" s="7"/>
      <c r="Z13" s="28">
        <f t="shared" si="0"/>
        <v>6.75</v>
      </c>
    </row>
    <row r="14" spans="1:95" s="21" customFormat="1" ht="19.5" customHeight="1">
      <c r="A14" s="134" t="s">
        <v>1</v>
      </c>
      <c r="B14" s="134"/>
      <c r="C14" s="10" t="s">
        <v>37</v>
      </c>
      <c r="D14" s="12">
        <f>SUM(D11:D13)</f>
        <v>171.8</v>
      </c>
      <c r="E14" s="12">
        <f aca="true" t="shared" si="1" ref="E14:Y14">SUM(E11:E13)</f>
        <v>171.8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3.4</v>
      </c>
      <c r="J14" s="12">
        <f t="shared" si="1"/>
        <v>3.4</v>
      </c>
      <c r="K14" s="12">
        <f t="shared" si="1"/>
        <v>168.4</v>
      </c>
      <c r="L14" s="12">
        <f t="shared" si="1"/>
        <v>1575</v>
      </c>
      <c r="M14" s="12">
        <f t="shared" si="1"/>
        <v>144</v>
      </c>
      <c r="N14" s="12">
        <f t="shared" si="1"/>
        <v>487.06</v>
      </c>
      <c r="O14" s="12">
        <f t="shared" si="1"/>
        <v>487.06</v>
      </c>
      <c r="P14" s="12">
        <f t="shared" si="1"/>
        <v>251.55</v>
      </c>
      <c r="Q14" s="12">
        <f t="shared" si="1"/>
        <v>251.55</v>
      </c>
      <c r="R14" s="12">
        <f t="shared" si="1"/>
        <v>151.65</v>
      </c>
      <c r="S14" s="12">
        <f t="shared" si="1"/>
        <v>0</v>
      </c>
      <c r="T14" s="12">
        <f t="shared" si="1"/>
        <v>0</v>
      </c>
      <c r="U14" s="12">
        <f t="shared" si="1"/>
        <v>0</v>
      </c>
      <c r="V14" s="12">
        <f t="shared" si="1"/>
        <v>0</v>
      </c>
      <c r="W14" s="12">
        <f t="shared" si="1"/>
        <v>0</v>
      </c>
      <c r="X14" s="12">
        <f t="shared" si="1"/>
        <v>151.65</v>
      </c>
      <c r="Y14" s="12">
        <f t="shared" si="1"/>
        <v>0</v>
      </c>
      <c r="Z14" s="28">
        <f t="shared" si="0"/>
        <v>151.65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</row>
    <row r="15" spans="1:26" s="2" customFormat="1" ht="19.5" customHeight="1">
      <c r="A15" s="105" t="s">
        <v>55</v>
      </c>
      <c r="B15" s="113" t="s">
        <v>72</v>
      </c>
      <c r="C15" s="13" t="s">
        <v>36</v>
      </c>
      <c r="D15" s="9">
        <v>5</v>
      </c>
      <c r="E15" s="9">
        <v>5</v>
      </c>
      <c r="F15" s="9"/>
      <c r="G15" s="9"/>
      <c r="H15" s="9"/>
      <c r="I15" s="9"/>
      <c r="J15" s="9">
        <v>0</v>
      </c>
      <c r="K15" s="9">
        <v>5</v>
      </c>
      <c r="L15" s="7">
        <v>15</v>
      </c>
      <c r="M15" s="7">
        <v>5</v>
      </c>
      <c r="N15" s="7">
        <v>11.5</v>
      </c>
      <c r="O15" s="7">
        <v>11.5</v>
      </c>
      <c r="P15" s="7">
        <v>7.54</v>
      </c>
      <c r="Q15" s="7">
        <v>7.54</v>
      </c>
      <c r="R15" s="7">
        <v>7.54</v>
      </c>
      <c r="S15" s="7"/>
      <c r="T15" s="7"/>
      <c r="U15" s="7">
        <v>0</v>
      </c>
      <c r="V15" s="7"/>
      <c r="W15" s="7">
        <v>7.54</v>
      </c>
      <c r="X15" s="7"/>
      <c r="Y15" s="7"/>
      <c r="Z15" s="28">
        <f t="shared" si="0"/>
        <v>7.54</v>
      </c>
    </row>
    <row r="16" spans="1:95" s="2" customFormat="1" ht="19.5" customHeight="1">
      <c r="A16" s="106" t="s">
        <v>2</v>
      </c>
      <c r="B16" s="125"/>
      <c r="C16" s="43" t="s">
        <v>37</v>
      </c>
      <c r="D16" s="44">
        <f>D14+D15</f>
        <v>176.8</v>
      </c>
      <c r="E16" s="44">
        <f aca="true" t="shared" si="2" ref="E16:Y16">E14+E15</f>
        <v>176.8</v>
      </c>
      <c r="F16" s="44">
        <f t="shared" si="2"/>
        <v>0</v>
      </c>
      <c r="G16" s="44">
        <f t="shared" si="2"/>
        <v>0</v>
      </c>
      <c r="H16" s="44">
        <f t="shared" si="2"/>
        <v>0</v>
      </c>
      <c r="I16" s="44">
        <f t="shared" si="2"/>
        <v>3.4</v>
      </c>
      <c r="J16" s="44">
        <f t="shared" si="2"/>
        <v>3.4</v>
      </c>
      <c r="K16" s="44">
        <f t="shared" si="2"/>
        <v>173.4</v>
      </c>
      <c r="L16" s="44">
        <f t="shared" si="2"/>
        <v>1590</v>
      </c>
      <c r="M16" s="44">
        <f t="shared" si="2"/>
        <v>149</v>
      </c>
      <c r="N16" s="44">
        <f t="shared" si="2"/>
        <v>498.56</v>
      </c>
      <c r="O16" s="44">
        <f t="shared" si="2"/>
        <v>498.56</v>
      </c>
      <c r="P16" s="44">
        <f t="shared" si="2"/>
        <v>259.09000000000003</v>
      </c>
      <c r="Q16" s="44">
        <f t="shared" si="2"/>
        <v>259.09000000000003</v>
      </c>
      <c r="R16" s="44">
        <f t="shared" si="2"/>
        <v>159.19</v>
      </c>
      <c r="S16" s="44">
        <f t="shared" si="2"/>
        <v>0</v>
      </c>
      <c r="T16" s="44">
        <f t="shared" si="2"/>
        <v>0</v>
      </c>
      <c r="U16" s="44">
        <f t="shared" si="2"/>
        <v>0</v>
      </c>
      <c r="V16" s="44">
        <f t="shared" si="2"/>
        <v>0</v>
      </c>
      <c r="W16" s="44">
        <f t="shared" si="2"/>
        <v>7.54</v>
      </c>
      <c r="X16" s="44">
        <f t="shared" si="2"/>
        <v>151.65</v>
      </c>
      <c r="Y16" s="44">
        <f t="shared" si="2"/>
        <v>0</v>
      </c>
      <c r="Z16" s="28">
        <f t="shared" si="0"/>
        <v>159.19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</row>
    <row r="17" spans="1:95" s="2" customFormat="1" ht="19.5" customHeight="1">
      <c r="A17" s="105" t="s">
        <v>47</v>
      </c>
      <c r="B17" s="113" t="s">
        <v>51</v>
      </c>
      <c r="C17" s="8" t="s">
        <v>38</v>
      </c>
      <c r="D17" s="9">
        <v>286.5</v>
      </c>
      <c r="E17" s="9">
        <v>286.5</v>
      </c>
      <c r="F17" s="9"/>
      <c r="G17" s="9"/>
      <c r="H17" s="9"/>
      <c r="I17" s="9">
        <v>53.7</v>
      </c>
      <c r="J17" s="9">
        <v>53.7</v>
      </c>
      <c r="K17" s="9">
        <v>232.8</v>
      </c>
      <c r="L17" s="7">
        <v>3351</v>
      </c>
      <c r="M17" s="7">
        <v>68.4</v>
      </c>
      <c r="N17" s="7">
        <v>688.35</v>
      </c>
      <c r="O17" s="7">
        <v>638.85</v>
      </c>
      <c r="P17" s="7">
        <v>483.04</v>
      </c>
      <c r="Q17" s="7">
        <v>450.04</v>
      </c>
      <c r="R17" s="7">
        <v>205.54</v>
      </c>
      <c r="S17" s="7"/>
      <c r="T17" s="7"/>
      <c r="U17" s="7">
        <v>0</v>
      </c>
      <c r="V17" s="7"/>
      <c r="W17" s="7"/>
      <c r="X17" s="7">
        <v>205.54</v>
      </c>
      <c r="Y17" s="7"/>
      <c r="Z17" s="28">
        <f t="shared" si="0"/>
        <v>205.54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</row>
    <row r="18" spans="1:95" s="1" customFormat="1" ht="19.5" customHeight="1">
      <c r="A18" s="105" t="s">
        <v>47</v>
      </c>
      <c r="B18" s="113" t="s">
        <v>52</v>
      </c>
      <c r="C18" s="8" t="s">
        <v>38</v>
      </c>
      <c r="D18" s="9">
        <v>138.3</v>
      </c>
      <c r="E18" s="9">
        <v>138.3</v>
      </c>
      <c r="F18" s="9"/>
      <c r="G18" s="9"/>
      <c r="H18" s="9"/>
      <c r="I18" s="9">
        <v>16.2</v>
      </c>
      <c r="J18" s="9">
        <v>16.2</v>
      </c>
      <c r="K18" s="9">
        <v>122.1</v>
      </c>
      <c r="L18" s="7">
        <v>1503</v>
      </c>
      <c r="M18" s="7">
        <v>59.5</v>
      </c>
      <c r="N18" s="7">
        <v>544.35</v>
      </c>
      <c r="O18" s="7">
        <v>544.35</v>
      </c>
      <c r="P18" s="7">
        <v>360.25</v>
      </c>
      <c r="Q18" s="7">
        <v>324.25</v>
      </c>
      <c r="R18" s="7"/>
      <c r="S18" s="7"/>
      <c r="T18" s="7"/>
      <c r="U18" s="7">
        <v>0</v>
      </c>
      <c r="V18" s="7"/>
      <c r="W18" s="7"/>
      <c r="X18" s="7"/>
      <c r="Y18" s="7"/>
      <c r="Z18" s="28">
        <f t="shared" si="0"/>
        <v>0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</row>
    <row r="19" spans="1:95" s="1" customFormat="1" ht="19.5" customHeight="1">
      <c r="A19" s="105" t="s">
        <v>47</v>
      </c>
      <c r="B19" s="113" t="s">
        <v>50</v>
      </c>
      <c r="C19" s="8" t="s">
        <v>38</v>
      </c>
      <c r="D19" s="9">
        <v>10.1</v>
      </c>
      <c r="E19" s="9">
        <v>10.1</v>
      </c>
      <c r="F19" s="9"/>
      <c r="G19" s="9"/>
      <c r="H19" s="9"/>
      <c r="I19" s="9">
        <v>0.6</v>
      </c>
      <c r="J19" s="9">
        <v>0.6</v>
      </c>
      <c r="K19" s="9">
        <v>9.5</v>
      </c>
      <c r="L19" s="7">
        <v>146</v>
      </c>
      <c r="M19" s="7"/>
      <c r="N19" s="7"/>
      <c r="O19" s="7"/>
      <c r="P19" s="7"/>
      <c r="Q19" s="7"/>
      <c r="R19" s="7"/>
      <c r="S19" s="7"/>
      <c r="T19" s="7"/>
      <c r="U19" s="7">
        <v>0</v>
      </c>
      <c r="V19" s="7"/>
      <c r="W19" s="7"/>
      <c r="X19" s="7"/>
      <c r="Y19" s="7"/>
      <c r="Z19" s="28">
        <f t="shared" si="0"/>
        <v>0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</row>
    <row r="20" spans="1:95" s="21" customFormat="1" ht="19.5" customHeight="1">
      <c r="A20" s="134" t="s">
        <v>1</v>
      </c>
      <c r="B20" s="134"/>
      <c r="C20" s="10" t="s">
        <v>39</v>
      </c>
      <c r="D20" s="12">
        <f>SUM(D17:D19)</f>
        <v>434.90000000000003</v>
      </c>
      <c r="E20" s="12">
        <f aca="true" t="shared" si="3" ref="E20:Y20">SUM(E17:E19)</f>
        <v>434.90000000000003</v>
      </c>
      <c r="F20" s="12">
        <f t="shared" si="3"/>
        <v>0</v>
      </c>
      <c r="G20" s="12">
        <f t="shared" si="3"/>
        <v>0</v>
      </c>
      <c r="H20" s="12">
        <f t="shared" si="3"/>
        <v>0</v>
      </c>
      <c r="I20" s="12">
        <f t="shared" si="3"/>
        <v>70.5</v>
      </c>
      <c r="J20" s="12">
        <f t="shared" si="3"/>
        <v>70.5</v>
      </c>
      <c r="K20" s="12">
        <f t="shared" si="3"/>
        <v>364.4</v>
      </c>
      <c r="L20" s="12">
        <f t="shared" si="3"/>
        <v>5000</v>
      </c>
      <c r="M20" s="12">
        <f t="shared" si="3"/>
        <v>127.9</v>
      </c>
      <c r="N20" s="12">
        <f t="shared" si="3"/>
        <v>1232.7</v>
      </c>
      <c r="O20" s="12">
        <f t="shared" si="3"/>
        <v>1183.2</v>
      </c>
      <c r="P20" s="12">
        <f t="shared" si="3"/>
        <v>843.29</v>
      </c>
      <c r="Q20" s="12">
        <f t="shared" si="3"/>
        <v>774.29</v>
      </c>
      <c r="R20" s="12">
        <f t="shared" si="3"/>
        <v>205.54</v>
      </c>
      <c r="S20" s="12">
        <f t="shared" si="3"/>
        <v>0</v>
      </c>
      <c r="T20" s="12">
        <f t="shared" si="3"/>
        <v>0</v>
      </c>
      <c r="U20" s="12">
        <f t="shared" si="3"/>
        <v>0</v>
      </c>
      <c r="V20" s="12">
        <f t="shared" si="3"/>
        <v>0</v>
      </c>
      <c r="W20" s="12">
        <f t="shared" si="3"/>
        <v>0</v>
      </c>
      <c r="X20" s="12">
        <f t="shared" si="3"/>
        <v>205.54</v>
      </c>
      <c r="Y20" s="12">
        <f t="shared" si="3"/>
        <v>0</v>
      </c>
      <c r="Z20" s="28">
        <f t="shared" si="0"/>
        <v>205.54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</row>
    <row r="21" spans="1:95" s="2" customFormat="1" ht="19.5" customHeight="1">
      <c r="A21" s="105" t="s">
        <v>55</v>
      </c>
      <c r="B21" s="113" t="s">
        <v>72</v>
      </c>
      <c r="C21" s="8" t="s">
        <v>38</v>
      </c>
      <c r="D21" s="9">
        <v>6.3</v>
      </c>
      <c r="E21" s="9">
        <v>6.3</v>
      </c>
      <c r="F21" s="9"/>
      <c r="G21" s="9"/>
      <c r="H21" s="9"/>
      <c r="I21" s="9">
        <v>1</v>
      </c>
      <c r="J21" s="9">
        <v>1</v>
      </c>
      <c r="K21" s="9">
        <v>5.3</v>
      </c>
      <c r="L21" s="7">
        <v>34</v>
      </c>
      <c r="M21" s="7"/>
      <c r="N21" s="7"/>
      <c r="O21" s="7"/>
      <c r="P21" s="7"/>
      <c r="Q21" s="7"/>
      <c r="R21" s="7"/>
      <c r="S21" s="7"/>
      <c r="T21" s="7"/>
      <c r="U21" s="7">
        <v>0</v>
      </c>
      <c r="V21" s="7"/>
      <c r="W21" s="7"/>
      <c r="X21" s="7"/>
      <c r="Y21" s="7"/>
      <c r="Z21" s="28">
        <f t="shared" si="0"/>
        <v>0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</row>
    <row r="22" spans="1:95" ht="21.75" customHeight="1">
      <c r="A22" s="107" t="s">
        <v>40</v>
      </c>
      <c r="B22" s="107"/>
      <c r="C22" s="75" t="s">
        <v>39</v>
      </c>
      <c r="D22" s="76">
        <f>D20+D21</f>
        <v>441.20000000000005</v>
      </c>
      <c r="E22" s="76">
        <f aca="true" t="shared" si="4" ref="E22:Y22">E20+E21</f>
        <v>441.20000000000005</v>
      </c>
      <c r="F22" s="76">
        <f t="shared" si="4"/>
        <v>0</v>
      </c>
      <c r="G22" s="76">
        <f t="shared" si="4"/>
        <v>0</v>
      </c>
      <c r="H22" s="76">
        <f t="shared" si="4"/>
        <v>0</v>
      </c>
      <c r="I22" s="76">
        <f t="shared" si="4"/>
        <v>71.5</v>
      </c>
      <c r="J22" s="76">
        <f t="shared" si="4"/>
        <v>71.5</v>
      </c>
      <c r="K22" s="76">
        <f t="shared" si="4"/>
        <v>369.7</v>
      </c>
      <c r="L22" s="76">
        <f t="shared" si="4"/>
        <v>5034</v>
      </c>
      <c r="M22" s="76">
        <f t="shared" si="4"/>
        <v>127.9</v>
      </c>
      <c r="N22" s="76">
        <f t="shared" si="4"/>
        <v>1232.7</v>
      </c>
      <c r="O22" s="76">
        <f t="shared" si="4"/>
        <v>1183.2</v>
      </c>
      <c r="P22" s="76">
        <f t="shared" si="4"/>
        <v>843.29</v>
      </c>
      <c r="Q22" s="76">
        <f t="shared" si="4"/>
        <v>774.29</v>
      </c>
      <c r="R22" s="76">
        <f t="shared" si="4"/>
        <v>205.54</v>
      </c>
      <c r="S22" s="76">
        <f t="shared" si="4"/>
        <v>0</v>
      </c>
      <c r="T22" s="76">
        <f t="shared" si="4"/>
        <v>0</v>
      </c>
      <c r="U22" s="76">
        <f t="shared" si="4"/>
        <v>0</v>
      </c>
      <c r="V22" s="76">
        <f t="shared" si="4"/>
        <v>0</v>
      </c>
      <c r="W22" s="76">
        <f t="shared" si="4"/>
        <v>0</v>
      </c>
      <c r="X22" s="76">
        <f t="shared" si="4"/>
        <v>205.54</v>
      </c>
      <c r="Y22" s="76">
        <f t="shared" si="4"/>
        <v>0</v>
      </c>
      <c r="Z22" s="28">
        <f t="shared" si="0"/>
        <v>205.54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</row>
    <row r="23" spans="1:95" s="2" customFormat="1" ht="19.5" customHeight="1">
      <c r="A23" s="108" t="s">
        <v>91</v>
      </c>
      <c r="B23" s="126"/>
      <c r="C23" s="66"/>
      <c r="D23" s="67">
        <f>D16+D22</f>
        <v>618</v>
      </c>
      <c r="E23" s="67">
        <f aca="true" t="shared" si="5" ref="E23:Y23">E16+E22</f>
        <v>618</v>
      </c>
      <c r="F23" s="67">
        <f t="shared" si="5"/>
        <v>0</v>
      </c>
      <c r="G23" s="67">
        <f t="shared" si="5"/>
        <v>0</v>
      </c>
      <c r="H23" s="67">
        <f t="shared" si="5"/>
        <v>0</v>
      </c>
      <c r="I23" s="67">
        <f t="shared" si="5"/>
        <v>74.9</v>
      </c>
      <c r="J23" s="67">
        <f t="shared" si="5"/>
        <v>74.9</v>
      </c>
      <c r="K23" s="67">
        <f t="shared" si="5"/>
        <v>543.1</v>
      </c>
      <c r="L23" s="67">
        <f t="shared" si="5"/>
        <v>6624</v>
      </c>
      <c r="M23" s="67">
        <f t="shared" si="5"/>
        <v>276.9</v>
      </c>
      <c r="N23" s="67">
        <f t="shared" si="5"/>
        <v>1731.26</v>
      </c>
      <c r="O23" s="67">
        <f t="shared" si="5"/>
        <v>1681.76</v>
      </c>
      <c r="P23" s="67">
        <f t="shared" si="5"/>
        <v>1102.38</v>
      </c>
      <c r="Q23" s="67">
        <f t="shared" si="5"/>
        <v>1033.38</v>
      </c>
      <c r="R23" s="67">
        <f t="shared" si="5"/>
        <v>364.73</v>
      </c>
      <c r="S23" s="67">
        <f t="shared" si="5"/>
        <v>0</v>
      </c>
      <c r="T23" s="67">
        <f t="shared" si="5"/>
        <v>0</v>
      </c>
      <c r="U23" s="67">
        <f t="shared" si="5"/>
        <v>0</v>
      </c>
      <c r="V23" s="67">
        <f t="shared" si="5"/>
        <v>0</v>
      </c>
      <c r="W23" s="67">
        <f t="shared" si="5"/>
        <v>7.54</v>
      </c>
      <c r="X23" s="67">
        <f t="shared" si="5"/>
        <v>357.19</v>
      </c>
      <c r="Y23" s="67">
        <f t="shared" si="5"/>
        <v>0</v>
      </c>
      <c r="Z23" s="28">
        <f t="shared" si="0"/>
        <v>364.73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</row>
    <row r="24" spans="1:95" ht="26.25" customHeight="1">
      <c r="A24" s="109"/>
      <c r="B24" s="109"/>
      <c r="C24" s="74"/>
      <c r="D24" s="14"/>
      <c r="E24" s="74"/>
      <c r="F24" s="74"/>
      <c r="G24" s="74"/>
      <c r="H24" s="74"/>
      <c r="I24" s="74"/>
      <c r="J24" s="8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</row>
    <row r="25" spans="1:152" s="19" customFormat="1" ht="19.5" customHeight="1">
      <c r="A25" s="118" t="s">
        <v>120</v>
      </c>
      <c r="B25" s="127"/>
      <c r="C25" s="86"/>
      <c r="D25" s="87">
        <v>618</v>
      </c>
      <c r="E25" s="87">
        <v>618</v>
      </c>
      <c r="F25" s="87">
        <v>0</v>
      </c>
      <c r="G25" s="87">
        <v>0</v>
      </c>
      <c r="H25" s="87">
        <v>0</v>
      </c>
      <c r="I25" s="87">
        <v>74.9</v>
      </c>
      <c r="J25" s="87">
        <v>74.9</v>
      </c>
      <c r="K25" s="87">
        <v>543.1</v>
      </c>
      <c r="L25" s="87">
        <v>6624</v>
      </c>
      <c r="M25" s="87">
        <v>276.9</v>
      </c>
      <c r="N25" s="87">
        <v>1731.26</v>
      </c>
      <c r="O25" s="87">
        <v>1681.76</v>
      </c>
      <c r="P25" s="87">
        <v>1102.38</v>
      </c>
      <c r="Q25" s="87">
        <v>1033.38</v>
      </c>
      <c r="R25" s="87">
        <v>7.54</v>
      </c>
      <c r="S25" s="87">
        <v>0</v>
      </c>
      <c r="T25" s="87">
        <v>0</v>
      </c>
      <c r="U25" s="87">
        <v>0</v>
      </c>
      <c r="V25" s="87">
        <v>0</v>
      </c>
      <c r="W25" s="87">
        <v>7.54</v>
      </c>
      <c r="X25" s="87">
        <v>0</v>
      </c>
      <c r="Y25" s="87">
        <v>0</v>
      </c>
      <c r="Z25" s="87">
        <v>7.54</v>
      </c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</row>
    <row r="26" spans="1:95" ht="19.5" customHeight="1">
      <c r="A26" s="109"/>
      <c r="B26" s="109"/>
      <c r="C26" s="74"/>
      <c r="D26" s="1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</row>
    <row r="27" spans="1:95" s="31" customFormat="1" ht="19.5" customHeight="1">
      <c r="A27" s="114"/>
      <c r="B27" s="114"/>
      <c r="C27" s="90"/>
      <c r="D27" s="92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</row>
    <row r="28" spans="1:95" s="36" customFormat="1" ht="32.25" customHeight="1">
      <c r="A28" s="104" t="s">
        <v>86</v>
      </c>
      <c r="B28" s="124"/>
      <c r="C28" s="78"/>
      <c r="D28" s="78"/>
      <c r="E28" s="77"/>
      <c r="F28" s="79"/>
      <c r="G28" s="79"/>
      <c r="H28" s="79"/>
      <c r="I28" s="79"/>
      <c r="J28" s="79"/>
      <c r="K28" s="80"/>
      <c r="L28" s="80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1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</row>
    <row r="29" spans="1:95" s="31" customFormat="1" ht="12.75" customHeight="1">
      <c r="A29" s="132" t="s">
        <v>5</v>
      </c>
      <c r="B29" s="132" t="s">
        <v>6</v>
      </c>
      <c r="C29" s="130" t="s">
        <v>7</v>
      </c>
      <c r="D29" s="130" t="s">
        <v>8</v>
      </c>
      <c r="E29" s="130" t="s">
        <v>9</v>
      </c>
      <c r="F29" s="71" t="s">
        <v>10</v>
      </c>
      <c r="G29" s="72"/>
      <c r="H29" s="72"/>
      <c r="I29" s="73"/>
      <c r="J29" s="130" t="s">
        <v>14</v>
      </c>
      <c r="K29" s="130" t="s">
        <v>15</v>
      </c>
      <c r="L29" s="130" t="s">
        <v>16</v>
      </c>
      <c r="M29" s="130" t="s">
        <v>17</v>
      </c>
      <c r="N29" s="130" t="s">
        <v>18</v>
      </c>
      <c r="O29" s="130" t="s">
        <v>19</v>
      </c>
      <c r="P29" s="130" t="s">
        <v>21</v>
      </c>
      <c r="Q29" s="130" t="s">
        <v>22</v>
      </c>
      <c r="R29" s="130" t="s">
        <v>23</v>
      </c>
      <c r="S29" s="130" t="s">
        <v>24</v>
      </c>
      <c r="T29" s="130" t="s">
        <v>25</v>
      </c>
      <c r="U29" s="130" t="s">
        <v>26</v>
      </c>
      <c r="V29" s="71" t="s">
        <v>27</v>
      </c>
      <c r="W29" s="72"/>
      <c r="X29" s="72"/>
      <c r="Y29" s="73"/>
      <c r="Z29" s="130" t="s">
        <v>28</v>
      </c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</row>
    <row r="30" spans="1:95" s="31" customFormat="1" ht="25.5">
      <c r="A30" s="133"/>
      <c r="B30" s="133"/>
      <c r="C30" s="131"/>
      <c r="D30" s="131"/>
      <c r="E30" s="131"/>
      <c r="F30" s="32" t="s">
        <v>29</v>
      </c>
      <c r="G30" s="32" t="s">
        <v>30</v>
      </c>
      <c r="H30" s="32" t="s">
        <v>31</v>
      </c>
      <c r="I30" s="32" t="s">
        <v>32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33" t="s">
        <v>33</v>
      </c>
      <c r="W30" s="33" t="s">
        <v>34</v>
      </c>
      <c r="X30" s="33" t="s">
        <v>35</v>
      </c>
      <c r="Y30" s="33" t="s">
        <v>32</v>
      </c>
      <c r="Z30" s="131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</row>
    <row r="31" spans="1:95" ht="15" customHeight="1" thickBot="1">
      <c r="A31" s="102">
        <v>1</v>
      </c>
      <c r="B31" s="123">
        <v>2</v>
      </c>
      <c r="C31" s="34">
        <v>3</v>
      </c>
      <c r="D31" s="34">
        <v>4</v>
      </c>
      <c r="E31" s="34">
        <v>5</v>
      </c>
      <c r="F31" s="34">
        <v>6</v>
      </c>
      <c r="G31" s="34">
        <v>7</v>
      </c>
      <c r="H31" s="34">
        <v>8</v>
      </c>
      <c r="I31" s="34">
        <v>9</v>
      </c>
      <c r="J31" s="34">
        <v>10</v>
      </c>
      <c r="K31" s="34">
        <v>11</v>
      </c>
      <c r="L31" s="34">
        <v>12</v>
      </c>
      <c r="M31" s="34">
        <v>13</v>
      </c>
      <c r="N31" s="35">
        <v>14</v>
      </c>
      <c r="O31" s="34">
        <v>15</v>
      </c>
      <c r="P31" s="34">
        <v>16</v>
      </c>
      <c r="Q31" s="34">
        <v>17</v>
      </c>
      <c r="R31" s="34">
        <v>18</v>
      </c>
      <c r="S31" s="34">
        <v>19</v>
      </c>
      <c r="T31" s="34">
        <v>20</v>
      </c>
      <c r="U31" s="34">
        <v>21</v>
      </c>
      <c r="V31" s="34">
        <v>22</v>
      </c>
      <c r="W31" s="34">
        <v>23</v>
      </c>
      <c r="X31" s="34">
        <v>24</v>
      </c>
      <c r="Y31" s="34">
        <v>25</v>
      </c>
      <c r="Z31" s="35">
        <v>26</v>
      </c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</row>
    <row r="32" spans="1:101" s="2" customFormat="1" ht="19.5" customHeight="1">
      <c r="A32" s="105" t="s">
        <v>47</v>
      </c>
      <c r="B32" s="113" t="s">
        <v>51</v>
      </c>
      <c r="C32" s="8" t="s">
        <v>36</v>
      </c>
      <c r="D32" s="9">
        <v>29.7</v>
      </c>
      <c r="E32" s="9">
        <v>29.7</v>
      </c>
      <c r="F32" s="9"/>
      <c r="G32" s="9"/>
      <c r="H32" s="9"/>
      <c r="I32" s="9"/>
      <c r="J32" s="9">
        <v>0</v>
      </c>
      <c r="K32" s="9">
        <v>29.7</v>
      </c>
      <c r="L32" s="7">
        <v>505</v>
      </c>
      <c r="M32" s="7"/>
      <c r="N32" s="7"/>
      <c r="O32" s="7"/>
      <c r="P32" s="7"/>
      <c r="Q32" s="7"/>
      <c r="R32" s="7"/>
      <c r="S32" s="7"/>
      <c r="T32" s="7"/>
      <c r="U32" s="7">
        <v>0</v>
      </c>
      <c r="V32" s="7"/>
      <c r="W32" s="7"/>
      <c r="X32" s="7"/>
      <c r="Y32" s="7"/>
      <c r="Z32" s="28">
        <v>0</v>
      </c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</row>
    <row r="33" spans="1:101" s="2" customFormat="1" ht="19.5" customHeight="1">
      <c r="A33" s="105" t="s">
        <v>47</v>
      </c>
      <c r="B33" s="113" t="s">
        <v>52</v>
      </c>
      <c r="C33" s="8" t="s">
        <v>36</v>
      </c>
      <c r="D33" s="9">
        <v>14</v>
      </c>
      <c r="E33" s="9">
        <v>14</v>
      </c>
      <c r="F33" s="9"/>
      <c r="G33" s="9"/>
      <c r="H33" s="9"/>
      <c r="I33" s="9"/>
      <c r="J33" s="9">
        <v>0</v>
      </c>
      <c r="K33" s="9">
        <v>14</v>
      </c>
      <c r="L33" s="7">
        <v>240</v>
      </c>
      <c r="M33" s="7"/>
      <c r="N33" s="7"/>
      <c r="O33" s="7"/>
      <c r="P33" s="7"/>
      <c r="Q33" s="7"/>
      <c r="R33" s="7"/>
      <c r="S33" s="7"/>
      <c r="T33" s="7"/>
      <c r="U33" s="7">
        <v>0</v>
      </c>
      <c r="V33" s="7"/>
      <c r="W33" s="7"/>
      <c r="X33" s="7"/>
      <c r="Y33" s="7"/>
      <c r="Z33" s="28">
        <v>0</v>
      </c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</row>
    <row r="34" spans="1:101" s="2" customFormat="1" ht="19.5" customHeight="1">
      <c r="A34" s="105" t="s">
        <v>47</v>
      </c>
      <c r="B34" s="113" t="s">
        <v>50</v>
      </c>
      <c r="C34" s="8" t="s">
        <v>36</v>
      </c>
      <c r="D34" s="9">
        <v>15.6</v>
      </c>
      <c r="E34" s="9">
        <v>15.6</v>
      </c>
      <c r="F34" s="9"/>
      <c r="G34" s="9"/>
      <c r="H34" s="9"/>
      <c r="I34" s="9"/>
      <c r="J34" s="9">
        <v>0</v>
      </c>
      <c r="K34" s="9">
        <v>15.6</v>
      </c>
      <c r="L34" s="7">
        <v>265</v>
      </c>
      <c r="M34" s="7"/>
      <c r="N34" s="7"/>
      <c r="O34" s="7"/>
      <c r="P34" s="7"/>
      <c r="Q34" s="7"/>
      <c r="R34" s="7"/>
      <c r="S34" s="7"/>
      <c r="T34" s="7"/>
      <c r="U34" s="7">
        <v>0</v>
      </c>
      <c r="V34" s="7"/>
      <c r="W34" s="7"/>
      <c r="X34" s="7"/>
      <c r="Y34" s="7"/>
      <c r="Z34" s="28">
        <v>0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</row>
    <row r="35" spans="1:101" s="2" customFormat="1" ht="19.5" customHeight="1">
      <c r="A35" s="105" t="s">
        <v>47</v>
      </c>
      <c r="B35" s="113" t="s">
        <v>50</v>
      </c>
      <c r="C35" s="8" t="s">
        <v>0</v>
      </c>
      <c r="D35" s="9">
        <v>50.7</v>
      </c>
      <c r="E35" s="9">
        <v>50.7</v>
      </c>
      <c r="F35" s="9"/>
      <c r="G35" s="9"/>
      <c r="H35" s="9"/>
      <c r="I35" s="9"/>
      <c r="J35" s="9">
        <v>0</v>
      </c>
      <c r="K35" s="9">
        <v>50.7</v>
      </c>
      <c r="L35" s="7">
        <v>862</v>
      </c>
      <c r="M35" s="7"/>
      <c r="N35" s="7"/>
      <c r="O35" s="7"/>
      <c r="P35" s="7"/>
      <c r="Q35" s="7"/>
      <c r="R35" s="7"/>
      <c r="S35" s="7"/>
      <c r="T35" s="7"/>
      <c r="U35" s="7">
        <v>0</v>
      </c>
      <c r="V35" s="7"/>
      <c r="W35" s="7"/>
      <c r="X35" s="7"/>
      <c r="Y35" s="7"/>
      <c r="Z35" s="28">
        <v>0</v>
      </c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</row>
    <row r="36" spans="1:31" ht="22.5" customHeight="1">
      <c r="A36" s="134" t="s">
        <v>1</v>
      </c>
      <c r="B36" s="134"/>
      <c r="C36" s="10" t="s">
        <v>37</v>
      </c>
      <c r="D36" s="12">
        <v>110</v>
      </c>
      <c r="E36" s="12">
        <v>110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110</v>
      </c>
      <c r="L36" s="12">
        <v>1872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29"/>
      <c r="AB36" s="29"/>
      <c r="AC36" s="29"/>
      <c r="AD36" s="29"/>
      <c r="AE36" s="29"/>
    </row>
    <row r="37" spans="1:101" s="2" customFormat="1" ht="19.5" customHeight="1">
      <c r="A37" s="105" t="s">
        <v>53</v>
      </c>
      <c r="B37" s="113" t="s">
        <v>102</v>
      </c>
      <c r="C37" s="8" t="s">
        <v>36</v>
      </c>
      <c r="D37" s="9">
        <v>0.75</v>
      </c>
      <c r="E37" s="9">
        <v>0.75</v>
      </c>
      <c r="F37" s="9"/>
      <c r="G37" s="9"/>
      <c r="H37" s="9"/>
      <c r="I37" s="9"/>
      <c r="J37" s="9">
        <v>0</v>
      </c>
      <c r="K37" s="9">
        <v>0.75</v>
      </c>
      <c r="L37" s="91">
        <v>8</v>
      </c>
      <c r="M37" s="7"/>
      <c r="N37" s="7"/>
      <c r="O37" s="7"/>
      <c r="P37" s="7"/>
      <c r="Q37" s="7"/>
      <c r="R37" s="7"/>
      <c r="S37" s="7"/>
      <c r="T37" s="7"/>
      <c r="U37" s="7">
        <v>0</v>
      </c>
      <c r="V37" s="7"/>
      <c r="W37" s="7"/>
      <c r="X37" s="7"/>
      <c r="Y37" s="7"/>
      <c r="Z37" s="28">
        <v>0</v>
      </c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</row>
    <row r="38" spans="1:31" ht="22.5" customHeight="1">
      <c r="A38" s="134" t="s">
        <v>12</v>
      </c>
      <c r="B38" s="134"/>
      <c r="C38" s="10" t="s">
        <v>37</v>
      </c>
      <c r="D38" s="12">
        <v>0.75</v>
      </c>
      <c r="E38" s="12">
        <v>0.75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0.75</v>
      </c>
      <c r="L38" s="12">
        <v>8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29"/>
      <c r="AB38" s="29"/>
      <c r="AC38" s="29"/>
      <c r="AD38" s="29"/>
      <c r="AE38" s="29"/>
    </row>
    <row r="39" spans="1:101" s="2" customFormat="1" ht="19.5" customHeight="1">
      <c r="A39" s="105" t="s">
        <v>103</v>
      </c>
      <c r="B39" s="113" t="s">
        <v>104</v>
      </c>
      <c r="C39" s="8" t="s">
        <v>36</v>
      </c>
      <c r="D39" s="9">
        <v>0.4</v>
      </c>
      <c r="E39" s="9">
        <v>0.4</v>
      </c>
      <c r="F39" s="9"/>
      <c r="G39" s="9"/>
      <c r="H39" s="9"/>
      <c r="I39" s="9"/>
      <c r="J39" s="9">
        <v>0</v>
      </c>
      <c r="K39" s="9">
        <v>0.4</v>
      </c>
      <c r="L39" s="7">
        <v>1.6</v>
      </c>
      <c r="M39" s="7"/>
      <c r="N39" s="7"/>
      <c r="O39" s="7"/>
      <c r="P39" s="7"/>
      <c r="Q39" s="7"/>
      <c r="R39" s="7"/>
      <c r="S39" s="7"/>
      <c r="T39" s="7"/>
      <c r="U39" s="7">
        <v>0</v>
      </c>
      <c r="V39" s="7"/>
      <c r="W39" s="7"/>
      <c r="X39" s="7"/>
      <c r="Y39" s="7"/>
      <c r="Z39" s="28">
        <v>0</v>
      </c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</row>
    <row r="40" spans="1:31" ht="22.5" customHeight="1">
      <c r="A40" s="134" t="s">
        <v>105</v>
      </c>
      <c r="B40" s="134"/>
      <c r="C40" s="10" t="s">
        <v>37</v>
      </c>
      <c r="D40" s="12">
        <v>0.4</v>
      </c>
      <c r="E40" s="12">
        <v>0.4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0.4</v>
      </c>
      <c r="L40" s="12">
        <v>1.6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29"/>
      <c r="AB40" s="29"/>
      <c r="AC40" s="29"/>
      <c r="AD40" s="29"/>
      <c r="AE40" s="29"/>
    </row>
    <row r="41" spans="1:95" s="2" customFormat="1" ht="19.5" customHeight="1">
      <c r="A41" s="106" t="s">
        <v>2</v>
      </c>
      <c r="B41" s="125"/>
      <c r="C41" s="43" t="s">
        <v>37</v>
      </c>
      <c r="D41" s="44">
        <v>111.15</v>
      </c>
      <c r="E41" s="44">
        <v>111.15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111.15</v>
      </c>
      <c r="L41" s="44">
        <v>1881.6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</row>
    <row r="42" spans="1:101" s="2" customFormat="1" ht="19.5" customHeight="1">
      <c r="A42" s="105" t="s">
        <v>47</v>
      </c>
      <c r="B42" s="113" t="s">
        <v>51</v>
      </c>
      <c r="C42" s="8" t="s">
        <v>49</v>
      </c>
      <c r="D42" s="9">
        <v>342.9</v>
      </c>
      <c r="E42" s="9">
        <v>342.9</v>
      </c>
      <c r="F42" s="9"/>
      <c r="G42" s="9"/>
      <c r="H42" s="9"/>
      <c r="I42" s="9">
        <v>10</v>
      </c>
      <c r="J42" s="9">
        <v>10</v>
      </c>
      <c r="K42" s="9">
        <v>332.9</v>
      </c>
      <c r="L42" s="7">
        <v>5610</v>
      </c>
      <c r="M42" s="7">
        <v>16</v>
      </c>
      <c r="N42" s="7">
        <v>111.53</v>
      </c>
      <c r="O42" s="7">
        <v>111.53</v>
      </c>
      <c r="P42" s="7">
        <v>53.6</v>
      </c>
      <c r="Q42" s="7">
        <v>53.6</v>
      </c>
      <c r="R42" s="7">
        <v>45.6</v>
      </c>
      <c r="S42" s="7"/>
      <c r="T42" s="7"/>
      <c r="U42" s="7">
        <v>0</v>
      </c>
      <c r="V42" s="7"/>
      <c r="W42" s="7"/>
      <c r="X42" s="7">
        <v>45.6</v>
      </c>
      <c r="Y42" s="7"/>
      <c r="Z42" s="28">
        <v>45.6</v>
      </c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</row>
    <row r="43" spans="1:101" s="2" customFormat="1" ht="19.5" customHeight="1">
      <c r="A43" s="105" t="s">
        <v>47</v>
      </c>
      <c r="B43" s="113" t="s">
        <v>52</v>
      </c>
      <c r="C43" s="8" t="s">
        <v>49</v>
      </c>
      <c r="D43" s="9">
        <v>290.3</v>
      </c>
      <c r="E43" s="9">
        <v>290.3</v>
      </c>
      <c r="F43" s="9"/>
      <c r="G43" s="9"/>
      <c r="H43" s="9"/>
      <c r="I43" s="9">
        <v>0.4</v>
      </c>
      <c r="J43" s="9">
        <v>0.4</v>
      </c>
      <c r="K43" s="9">
        <v>289.9</v>
      </c>
      <c r="L43" s="7">
        <v>4930</v>
      </c>
      <c r="M43" s="7">
        <v>15</v>
      </c>
      <c r="N43" s="7">
        <v>69.65</v>
      </c>
      <c r="O43" s="7">
        <v>69.65</v>
      </c>
      <c r="P43" s="7">
        <v>43.36</v>
      </c>
      <c r="Q43" s="7">
        <v>43.36</v>
      </c>
      <c r="R43" s="7">
        <v>43.36</v>
      </c>
      <c r="S43" s="7"/>
      <c r="T43" s="7"/>
      <c r="U43" s="7">
        <v>0</v>
      </c>
      <c r="V43" s="7"/>
      <c r="W43" s="7"/>
      <c r="X43" s="7">
        <v>43.36</v>
      </c>
      <c r="Y43" s="7"/>
      <c r="Z43" s="28">
        <v>43.36</v>
      </c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</row>
    <row r="44" spans="1:101" s="2" customFormat="1" ht="19.5" customHeight="1">
      <c r="A44" s="105" t="s">
        <v>47</v>
      </c>
      <c r="B44" s="113" t="s">
        <v>50</v>
      </c>
      <c r="C44" s="8" t="s">
        <v>38</v>
      </c>
      <c r="D44" s="9">
        <v>107.3</v>
      </c>
      <c r="E44" s="9">
        <v>107.3</v>
      </c>
      <c r="F44" s="9"/>
      <c r="G44" s="9"/>
      <c r="H44" s="9"/>
      <c r="I44" s="9">
        <v>13.377</v>
      </c>
      <c r="J44" s="9">
        <v>13.377</v>
      </c>
      <c r="K44" s="9">
        <v>93.923</v>
      </c>
      <c r="L44" s="7">
        <v>1600</v>
      </c>
      <c r="M44" s="7"/>
      <c r="N44" s="7"/>
      <c r="O44" s="7"/>
      <c r="P44" s="7"/>
      <c r="Q44" s="7"/>
      <c r="R44" s="7"/>
      <c r="S44" s="7"/>
      <c r="T44" s="7"/>
      <c r="U44" s="7">
        <v>0</v>
      </c>
      <c r="V44" s="7"/>
      <c r="W44" s="7"/>
      <c r="X44" s="7"/>
      <c r="Y44" s="7"/>
      <c r="Z44" s="28">
        <v>0</v>
      </c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</row>
    <row r="45" spans="1:31" ht="22.5" customHeight="1">
      <c r="A45" s="134" t="s">
        <v>1</v>
      </c>
      <c r="B45" s="134"/>
      <c r="C45" s="10" t="s">
        <v>39</v>
      </c>
      <c r="D45" s="12">
        <v>740.5</v>
      </c>
      <c r="E45" s="12">
        <v>740.5</v>
      </c>
      <c r="F45" s="12">
        <v>0</v>
      </c>
      <c r="G45" s="12">
        <v>0</v>
      </c>
      <c r="H45" s="12">
        <v>0</v>
      </c>
      <c r="I45" s="12">
        <v>23.777</v>
      </c>
      <c r="J45" s="12">
        <v>23.777</v>
      </c>
      <c r="K45" s="12">
        <v>716.723</v>
      </c>
      <c r="L45" s="12">
        <v>12140</v>
      </c>
      <c r="M45" s="12">
        <v>31</v>
      </c>
      <c r="N45" s="12">
        <v>181.18</v>
      </c>
      <c r="O45" s="12">
        <v>181.18</v>
      </c>
      <c r="P45" s="12">
        <v>96.96000000000001</v>
      </c>
      <c r="Q45" s="12">
        <v>96.96000000000001</v>
      </c>
      <c r="R45" s="12">
        <v>88.96000000000001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88.96000000000001</v>
      </c>
      <c r="Y45" s="12">
        <v>0</v>
      </c>
      <c r="Z45" s="12">
        <v>88.96000000000001</v>
      </c>
      <c r="AA45" s="29"/>
      <c r="AB45" s="29"/>
      <c r="AC45" s="29"/>
      <c r="AD45" s="29"/>
      <c r="AE45" s="29"/>
    </row>
    <row r="46" spans="1:101" s="2" customFormat="1" ht="19.5" customHeight="1">
      <c r="A46" s="105" t="s">
        <v>54</v>
      </c>
      <c r="B46" s="113" t="s">
        <v>73</v>
      </c>
      <c r="C46" s="8" t="s">
        <v>38</v>
      </c>
      <c r="D46" s="9">
        <v>22.6</v>
      </c>
      <c r="E46" s="9">
        <v>22.6</v>
      </c>
      <c r="F46" s="9"/>
      <c r="G46" s="9"/>
      <c r="H46" s="9"/>
      <c r="I46" s="9">
        <v>0.6</v>
      </c>
      <c r="J46" s="9">
        <v>0.6</v>
      </c>
      <c r="K46" s="9">
        <v>22</v>
      </c>
      <c r="L46" s="7">
        <v>85</v>
      </c>
      <c r="M46" s="7"/>
      <c r="N46" s="7"/>
      <c r="O46" s="7"/>
      <c r="P46" s="7"/>
      <c r="Q46" s="7"/>
      <c r="R46" s="7"/>
      <c r="S46" s="7"/>
      <c r="T46" s="7"/>
      <c r="U46" s="7">
        <v>0</v>
      </c>
      <c r="V46" s="7"/>
      <c r="W46" s="7"/>
      <c r="X46" s="7"/>
      <c r="Y46" s="7"/>
      <c r="Z46" s="28">
        <v>0</v>
      </c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</row>
    <row r="47" spans="1:31" ht="22.5" customHeight="1">
      <c r="A47" s="134" t="s">
        <v>11</v>
      </c>
      <c r="B47" s="134"/>
      <c r="C47" s="10" t="s">
        <v>39</v>
      </c>
      <c r="D47" s="12">
        <v>22.6</v>
      </c>
      <c r="E47" s="12">
        <v>22.6</v>
      </c>
      <c r="F47" s="12">
        <v>0</v>
      </c>
      <c r="G47" s="12">
        <v>0</v>
      </c>
      <c r="H47" s="12">
        <v>0</v>
      </c>
      <c r="I47" s="12">
        <v>0.6</v>
      </c>
      <c r="J47" s="12">
        <v>0.6</v>
      </c>
      <c r="K47" s="12">
        <v>22</v>
      </c>
      <c r="L47" s="12">
        <v>85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29"/>
      <c r="AB47" s="29"/>
      <c r="AC47" s="29"/>
      <c r="AD47" s="29"/>
      <c r="AE47" s="29"/>
    </row>
    <row r="48" spans="1:101" s="2" customFormat="1" ht="19.5" customHeight="1">
      <c r="A48" s="105" t="s">
        <v>55</v>
      </c>
      <c r="B48" s="113" t="s">
        <v>81</v>
      </c>
      <c r="C48" s="8" t="s">
        <v>38</v>
      </c>
      <c r="D48" s="9">
        <v>136.1</v>
      </c>
      <c r="E48" s="9">
        <v>136.1</v>
      </c>
      <c r="F48" s="9"/>
      <c r="G48" s="9"/>
      <c r="H48" s="9"/>
      <c r="I48" s="9"/>
      <c r="J48" s="9">
        <v>0</v>
      </c>
      <c r="K48" s="9">
        <v>136.1</v>
      </c>
      <c r="L48" s="7">
        <v>1090</v>
      </c>
      <c r="M48" s="7">
        <v>72</v>
      </c>
      <c r="N48" s="7">
        <v>261</v>
      </c>
      <c r="O48" s="7">
        <v>261</v>
      </c>
      <c r="P48" s="7">
        <v>207.75</v>
      </c>
      <c r="Q48" s="7">
        <v>207.75</v>
      </c>
      <c r="R48" s="7">
        <v>207.75</v>
      </c>
      <c r="S48" s="7">
        <v>128.75</v>
      </c>
      <c r="T48" s="7">
        <v>128</v>
      </c>
      <c r="U48" s="7">
        <v>0.75</v>
      </c>
      <c r="V48" s="7">
        <v>79</v>
      </c>
      <c r="W48" s="7"/>
      <c r="X48" s="7"/>
      <c r="Y48" s="7"/>
      <c r="Z48" s="28">
        <v>79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</row>
    <row r="49" spans="1:31" ht="21" customHeight="1">
      <c r="A49" s="134" t="s">
        <v>13</v>
      </c>
      <c r="B49" s="134"/>
      <c r="C49" s="10" t="s">
        <v>39</v>
      </c>
      <c r="D49" s="12">
        <v>136.1</v>
      </c>
      <c r="E49" s="12">
        <v>136.1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136.1</v>
      </c>
      <c r="L49" s="12">
        <v>1090</v>
      </c>
      <c r="M49" s="12">
        <v>72</v>
      </c>
      <c r="N49" s="12">
        <v>261</v>
      </c>
      <c r="O49" s="12">
        <v>261</v>
      </c>
      <c r="P49" s="12">
        <v>207.75</v>
      </c>
      <c r="Q49" s="12">
        <v>207.75</v>
      </c>
      <c r="R49" s="12">
        <v>207.75</v>
      </c>
      <c r="S49" s="12">
        <v>128.75</v>
      </c>
      <c r="T49" s="12">
        <v>128</v>
      </c>
      <c r="U49" s="12">
        <v>0.75</v>
      </c>
      <c r="V49" s="12">
        <v>79</v>
      </c>
      <c r="W49" s="12">
        <v>0</v>
      </c>
      <c r="X49" s="12">
        <v>0</v>
      </c>
      <c r="Y49" s="12">
        <v>0</v>
      </c>
      <c r="Z49" s="12">
        <v>79</v>
      </c>
      <c r="AA49" s="29"/>
      <c r="AB49" s="29"/>
      <c r="AC49" s="29"/>
      <c r="AD49" s="29"/>
      <c r="AE49" s="29"/>
    </row>
    <row r="50" spans="1:101" ht="21.75" customHeight="1">
      <c r="A50" s="107" t="s">
        <v>41</v>
      </c>
      <c r="B50" s="107"/>
      <c r="C50" s="75" t="s">
        <v>39</v>
      </c>
      <c r="D50" s="76">
        <v>899.2</v>
      </c>
      <c r="E50" s="76">
        <v>899.2</v>
      </c>
      <c r="F50" s="76">
        <v>0</v>
      </c>
      <c r="G50" s="76">
        <v>0</v>
      </c>
      <c r="H50" s="76">
        <v>0</v>
      </c>
      <c r="I50" s="76">
        <v>24.377000000000002</v>
      </c>
      <c r="J50" s="76">
        <v>24.377000000000002</v>
      </c>
      <c r="K50" s="76">
        <v>874.823</v>
      </c>
      <c r="L50" s="76">
        <v>13315</v>
      </c>
      <c r="M50" s="76">
        <v>103</v>
      </c>
      <c r="N50" s="76">
        <v>442.18</v>
      </c>
      <c r="O50" s="76">
        <v>442.18</v>
      </c>
      <c r="P50" s="76">
        <v>304.71000000000004</v>
      </c>
      <c r="Q50" s="76">
        <v>304.71000000000004</v>
      </c>
      <c r="R50" s="76">
        <v>296.71000000000004</v>
      </c>
      <c r="S50" s="76">
        <v>128.75</v>
      </c>
      <c r="T50" s="76">
        <v>128</v>
      </c>
      <c r="U50" s="76">
        <v>0.75</v>
      </c>
      <c r="V50" s="76">
        <v>79</v>
      </c>
      <c r="W50" s="76">
        <v>0</v>
      </c>
      <c r="X50" s="76">
        <v>88.96000000000001</v>
      </c>
      <c r="Y50" s="76">
        <v>0</v>
      </c>
      <c r="Z50" s="76">
        <v>167.96</v>
      </c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</row>
    <row r="51" spans="1:101" s="2" customFormat="1" ht="19.5" customHeight="1">
      <c r="A51" s="108" t="s">
        <v>90</v>
      </c>
      <c r="B51" s="126"/>
      <c r="C51" s="66"/>
      <c r="D51" s="67">
        <v>1010.35</v>
      </c>
      <c r="E51" s="67">
        <v>1010.35</v>
      </c>
      <c r="F51" s="67">
        <v>0</v>
      </c>
      <c r="G51" s="67">
        <v>0</v>
      </c>
      <c r="H51" s="67">
        <v>0</v>
      </c>
      <c r="I51" s="67">
        <v>24.377000000000002</v>
      </c>
      <c r="J51" s="67">
        <v>24.377000000000002</v>
      </c>
      <c r="K51" s="67">
        <v>985.973</v>
      </c>
      <c r="L51" s="67">
        <v>15196.6</v>
      </c>
      <c r="M51" s="67">
        <v>103</v>
      </c>
      <c r="N51" s="67">
        <v>442.18</v>
      </c>
      <c r="O51" s="67">
        <v>442.18</v>
      </c>
      <c r="P51" s="67">
        <v>304.71000000000004</v>
      </c>
      <c r="Q51" s="67">
        <v>304.71000000000004</v>
      </c>
      <c r="R51" s="67">
        <v>296.71000000000004</v>
      </c>
      <c r="S51" s="67">
        <v>128.75</v>
      </c>
      <c r="T51" s="67">
        <v>128</v>
      </c>
      <c r="U51" s="67">
        <v>0.75</v>
      </c>
      <c r="V51" s="67">
        <v>79</v>
      </c>
      <c r="W51" s="67">
        <v>0</v>
      </c>
      <c r="X51" s="67">
        <v>88.96000000000001</v>
      </c>
      <c r="Y51" s="67">
        <v>0</v>
      </c>
      <c r="Z51" s="67">
        <v>167.96</v>
      </c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</row>
    <row r="52" spans="1:95" ht="19.5" customHeight="1">
      <c r="A52" s="109"/>
      <c r="B52" s="109"/>
      <c r="C52" s="7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</row>
    <row r="53" spans="1:95" ht="19.5" customHeight="1">
      <c r="A53" s="109"/>
      <c r="B53" s="109"/>
      <c r="C53" s="74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</row>
    <row r="54" spans="1:95" ht="19.5" customHeight="1">
      <c r="A54" s="109"/>
      <c r="B54" s="109"/>
      <c r="C54" s="7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</row>
    <row r="55" spans="1:152" s="19" customFormat="1" ht="19.5" customHeight="1">
      <c r="A55" s="118" t="s">
        <v>70</v>
      </c>
      <c r="B55" s="127"/>
      <c r="C55" s="86"/>
      <c r="D55" s="87">
        <v>1010.35</v>
      </c>
      <c r="E55" s="87">
        <v>1010.35</v>
      </c>
      <c r="F55" s="87">
        <v>0</v>
      </c>
      <c r="G55" s="87">
        <v>0</v>
      </c>
      <c r="H55" s="87">
        <v>0</v>
      </c>
      <c r="I55" s="87">
        <v>24.377000000000002</v>
      </c>
      <c r="J55" s="87">
        <v>24.377000000000002</v>
      </c>
      <c r="K55" s="87">
        <v>985.973</v>
      </c>
      <c r="L55" s="87">
        <v>15196.6</v>
      </c>
      <c r="M55" s="87">
        <v>103</v>
      </c>
      <c r="N55" s="87">
        <v>442.18</v>
      </c>
      <c r="O55" s="87">
        <v>442.18</v>
      </c>
      <c r="P55" s="87">
        <v>304.71000000000004</v>
      </c>
      <c r="Q55" s="87">
        <v>304.71000000000004</v>
      </c>
      <c r="R55" s="87">
        <v>296.71000000000004</v>
      </c>
      <c r="S55" s="87">
        <v>128.75</v>
      </c>
      <c r="T55" s="87">
        <v>128</v>
      </c>
      <c r="U55" s="87">
        <v>0.75</v>
      </c>
      <c r="V55" s="87">
        <v>79</v>
      </c>
      <c r="W55" s="87">
        <v>0</v>
      </c>
      <c r="X55" s="87">
        <v>88.96000000000001</v>
      </c>
      <c r="Y55" s="87">
        <v>0</v>
      </c>
      <c r="Z55" s="87">
        <v>167.96</v>
      </c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</row>
    <row r="56" spans="1:95" ht="19.5" customHeight="1">
      <c r="A56" s="109"/>
      <c r="B56" s="109"/>
      <c r="C56" s="74"/>
      <c r="D56" s="1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</row>
    <row r="57" spans="1:95" ht="19.5" customHeight="1">
      <c r="A57" s="109"/>
      <c r="B57" s="109"/>
      <c r="C57" s="74"/>
      <c r="D57" s="1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</row>
    <row r="58" spans="1:95" s="36" customFormat="1" ht="32.25" customHeight="1">
      <c r="A58" s="104" t="s">
        <v>92</v>
      </c>
      <c r="B58" s="124"/>
      <c r="C58" s="78"/>
      <c r="D58" s="78"/>
      <c r="E58" s="77"/>
      <c r="F58" s="79"/>
      <c r="G58" s="79"/>
      <c r="H58" s="79"/>
      <c r="I58" s="79"/>
      <c r="J58" s="79"/>
      <c r="K58" s="80"/>
      <c r="L58" s="80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81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</row>
    <row r="59" spans="1:95" s="31" customFormat="1" ht="12.75" customHeight="1">
      <c r="A59" s="132" t="s">
        <v>5</v>
      </c>
      <c r="B59" s="132" t="s">
        <v>6</v>
      </c>
      <c r="C59" s="130" t="s">
        <v>7</v>
      </c>
      <c r="D59" s="130" t="s">
        <v>8</v>
      </c>
      <c r="E59" s="130" t="s">
        <v>9</v>
      </c>
      <c r="F59" s="71" t="s">
        <v>10</v>
      </c>
      <c r="G59" s="72"/>
      <c r="H59" s="72"/>
      <c r="I59" s="73"/>
      <c r="J59" s="130" t="s">
        <v>14</v>
      </c>
      <c r="K59" s="130" t="s">
        <v>15</v>
      </c>
      <c r="L59" s="130" t="s">
        <v>16</v>
      </c>
      <c r="M59" s="130" t="s">
        <v>17</v>
      </c>
      <c r="N59" s="130" t="s">
        <v>18</v>
      </c>
      <c r="O59" s="130" t="s">
        <v>19</v>
      </c>
      <c r="P59" s="130" t="s">
        <v>21</v>
      </c>
      <c r="Q59" s="130" t="s">
        <v>22</v>
      </c>
      <c r="R59" s="130" t="s">
        <v>23</v>
      </c>
      <c r="S59" s="130" t="s">
        <v>24</v>
      </c>
      <c r="T59" s="130" t="s">
        <v>25</v>
      </c>
      <c r="U59" s="130" t="s">
        <v>26</v>
      </c>
      <c r="V59" s="71" t="s">
        <v>27</v>
      </c>
      <c r="W59" s="72"/>
      <c r="X59" s="72"/>
      <c r="Y59" s="73"/>
      <c r="Z59" s="130" t="s">
        <v>28</v>
      </c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</row>
    <row r="60" spans="1:95" s="31" customFormat="1" ht="25.5">
      <c r="A60" s="133"/>
      <c r="B60" s="133"/>
      <c r="C60" s="131"/>
      <c r="D60" s="131"/>
      <c r="E60" s="131"/>
      <c r="F60" s="32" t="s">
        <v>29</v>
      </c>
      <c r="G60" s="32" t="s">
        <v>30</v>
      </c>
      <c r="H60" s="32" t="s">
        <v>31</v>
      </c>
      <c r="I60" s="32" t="s">
        <v>32</v>
      </c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33" t="s">
        <v>33</v>
      </c>
      <c r="W60" s="33" t="s">
        <v>34</v>
      </c>
      <c r="X60" s="33" t="s">
        <v>35</v>
      </c>
      <c r="Y60" s="33" t="s">
        <v>32</v>
      </c>
      <c r="Z60" s="131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</row>
    <row r="61" spans="1:95" ht="15" customHeight="1" thickBot="1">
      <c r="A61" s="102">
        <v>1</v>
      </c>
      <c r="B61" s="123">
        <v>2</v>
      </c>
      <c r="C61" s="34">
        <v>3</v>
      </c>
      <c r="D61" s="34">
        <v>4</v>
      </c>
      <c r="E61" s="34">
        <v>5</v>
      </c>
      <c r="F61" s="34">
        <v>6</v>
      </c>
      <c r="G61" s="34">
        <v>7</v>
      </c>
      <c r="H61" s="34">
        <v>8</v>
      </c>
      <c r="I61" s="34">
        <v>9</v>
      </c>
      <c r="J61" s="34">
        <v>10</v>
      </c>
      <c r="K61" s="34">
        <v>11</v>
      </c>
      <c r="L61" s="34">
        <v>12</v>
      </c>
      <c r="M61" s="34">
        <v>13</v>
      </c>
      <c r="N61" s="35">
        <v>14</v>
      </c>
      <c r="O61" s="34">
        <v>15</v>
      </c>
      <c r="P61" s="34">
        <v>16</v>
      </c>
      <c r="Q61" s="34">
        <v>17</v>
      </c>
      <c r="R61" s="34">
        <v>18</v>
      </c>
      <c r="S61" s="34">
        <v>19</v>
      </c>
      <c r="T61" s="34">
        <v>20</v>
      </c>
      <c r="U61" s="34">
        <v>21</v>
      </c>
      <c r="V61" s="34">
        <v>22</v>
      </c>
      <c r="W61" s="34">
        <v>23</v>
      </c>
      <c r="X61" s="34">
        <v>24</v>
      </c>
      <c r="Y61" s="34">
        <v>25</v>
      </c>
      <c r="Z61" s="35">
        <v>26</v>
      </c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</row>
    <row r="62" spans="1:34" s="19" customFormat="1" ht="19.5" customHeight="1">
      <c r="A62" s="105" t="s">
        <v>47</v>
      </c>
      <c r="B62" s="113" t="s">
        <v>51</v>
      </c>
      <c r="C62" s="13" t="s">
        <v>0</v>
      </c>
      <c r="D62" s="18">
        <v>32.4</v>
      </c>
      <c r="E62" s="18">
        <v>32.4</v>
      </c>
      <c r="F62" s="18"/>
      <c r="G62" s="18"/>
      <c r="H62" s="18"/>
      <c r="I62" s="18"/>
      <c r="J62" s="9">
        <v>0</v>
      </c>
      <c r="K62" s="9">
        <v>32.4</v>
      </c>
      <c r="L62" s="7">
        <v>486.5</v>
      </c>
      <c r="M62" s="7">
        <v>18.1</v>
      </c>
      <c r="N62" s="7">
        <v>185.49</v>
      </c>
      <c r="O62" s="7">
        <v>185.49</v>
      </c>
      <c r="P62" s="7">
        <v>116.1</v>
      </c>
      <c r="Q62" s="7">
        <v>116.1</v>
      </c>
      <c r="R62" s="7"/>
      <c r="S62" s="7"/>
      <c r="T62" s="7"/>
      <c r="U62" s="7">
        <v>0</v>
      </c>
      <c r="V62" s="7"/>
      <c r="W62" s="7"/>
      <c r="X62" s="7"/>
      <c r="Y62" s="7"/>
      <c r="Z62" s="28">
        <v>0</v>
      </c>
      <c r="AA62" s="22"/>
      <c r="AB62" s="22"/>
      <c r="AC62" s="22"/>
      <c r="AD62" s="22"/>
      <c r="AE62" s="22"/>
      <c r="AF62" s="22"/>
      <c r="AG62" s="22"/>
      <c r="AH62" s="22"/>
    </row>
    <row r="63" spans="1:34" s="19" customFormat="1" ht="19.5" customHeight="1">
      <c r="A63" s="105" t="s">
        <v>47</v>
      </c>
      <c r="B63" s="113" t="s">
        <v>52</v>
      </c>
      <c r="C63" s="13" t="s">
        <v>0</v>
      </c>
      <c r="D63" s="18">
        <v>19</v>
      </c>
      <c r="E63" s="18">
        <v>19</v>
      </c>
      <c r="F63" s="18"/>
      <c r="G63" s="18"/>
      <c r="H63" s="18"/>
      <c r="I63" s="18">
        <v>1.5</v>
      </c>
      <c r="J63" s="9">
        <v>1.5</v>
      </c>
      <c r="K63" s="9">
        <v>17.5</v>
      </c>
      <c r="L63" s="7">
        <v>280</v>
      </c>
      <c r="M63" s="7">
        <v>6</v>
      </c>
      <c r="N63" s="7">
        <v>47.5</v>
      </c>
      <c r="O63" s="7">
        <v>47.5</v>
      </c>
      <c r="P63" s="7">
        <v>17.3</v>
      </c>
      <c r="Q63" s="7">
        <v>17.3</v>
      </c>
      <c r="R63" s="7"/>
      <c r="S63" s="7"/>
      <c r="T63" s="7"/>
      <c r="U63" s="7">
        <v>0</v>
      </c>
      <c r="V63" s="7"/>
      <c r="W63" s="7"/>
      <c r="X63" s="7"/>
      <c r="Y63" s="7"/>
      <c r="Z63" s="28">
        <v>0</v>
      </c>
      <c r="AA63" s="22"/>
      <c r="AB63" s="22"/>
      <c r="AC63" s="22"/>
      <c r="AD63" s="22"/>
      <c r="AE63" s="22"/>
      <c r="AF63" s="22"/>
      <c r="AG63" s="22"/>
      <c r="AH63" s="22"/>
    </row>
    <row r="64" spans="1:34" s="2" customFormat="1" ht="19.5" customHeight="1">
      <c r="A64" s="106" t="s">
        <v>2</v>
      </c>
      <c r="B64" s="125"/>
      <c r="C64" s="43" t="s">
        <v>37</v>
      </c>
      <c r="D64" s="44">
        <v>51.4</v>
      </c>
      <c r="E64" s="44">
        <v>51.4</v>
      </c>
      <c r="F64" s="44">
        <v>0</v>
      </c>
      <c r="G64" s="44">
        <v>0</v>
      </c>
      <c r="H64" s="44">
        <v>0</v>
      </c>
      <c r="I64" s="44">
        <v>1.5</v>
      </c>
      <c r="J64" s="44">
        <v>1.5</v>
      </c>
      <c r="K64" s="44">
        <v>49.9</v>
      </c>
      <c r="L64" s="44">
        <v>766.5</v>
      </c>
      <c r="M64" s="44">
        <v>24.1</v>
      </c>
      <c r="N64" s="44">
        <v>232.99</v>
      </c>
      <c r="O64" s="44">
        <v>232.99</v>
      </c>
      <c r="P64" s="44">
        <v>133.4</v>
      </c>
      <c r="Q64" s="44">
        <v>133.4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14"/>
      <c r="AB64" s="14"/>
      <c r="AC64" s="14"/>
      <c r="AD64" s="14"/>
      <c r="AE64" s="14"/>
      <c r="AF64" s="14"/>
      <c r="AG64" s="14"/>
      <c r="AH64" s="14"/>
    </row>
    <row r="65" spans="1:95" s="2" customFormat="1" ht="19.5" customHeight="1">
      <c r="A65" s="108" t="s">
        <v>91</v>
      </c>
      <c r="B65" s="126"/>
      <c r="C65" s="66"/>
      <c r="D65" s="67">
        <v>51.4</v>
      </c>
      <c r="E65" s="67">
        <v>51.4</v>
      </c>
      <c r="F65" s="67">
        <v>0</v>
      </c>
      <c r="G65" s="67">
        <v>0</v>
      </c>
      <c r="H65" s="67">
        <v>0</v>
      </c>
      <c r="I65" s="67">
        <v>1.5</v>
      </c>
      <c r="J65" s="67">
        <v>1.5</v>
      </c>
      <c r="K65" s="67">
        <v>49.9</v>
      </c>
      <c r="L65" s="67">
        <v>766.5</v>
      </c>
      <c r="M65" s="67">
        <v>24.1</v>
      </c>
      <c r="N65" s="67">
        <v>232.99</v>
      </c>
      <c r="O65" s="67">
        <v>232.99</v>
      </c>
      <c r="P65" s="67">
        <v>133.4</v>
      </c>
      <c r="Q65" s="67">
        <v>133.4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</row>
    <row r="66" spans="1:95" ht="128.25" customHeight="1">
      <c r="A66" s="109"/>
      <c r="B66" s="109"/>
      <c r="C66" s="74"/>
      <c r="D66" s="1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</row>
    <row r="67" spans="1:95" ht="19.5" customHeight="1">
      <c r="A67" s="109"/>
      <c r="B67" s="109"/>
      <c r="C67" s="74"/>
      <c r="D67" s="1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</row>
    <row r="68" spans="1:152" s="19" customFormat="1" ht="19.5" customHeight="1">
      <c r="A68" s="120" t="s">
        <v>76</v>
      </c>
      <c r="B68" s="127"/>
      <c r="C68" s="86"/>
      <c r="D68" s="87">
        <v>51.4</v>
      </c>
      <c r="E68" s="87">
        <v>51.4</v>
      </c>
      <c r="F68" s="87">
        <v>0</v>
      </c>
      <c r="G68" s="87">
        <v>0</v>
      </c>
      <c r="H68" s="87">
        <v>0</v>
      </c>
      <c r="I68" s="87">
        <v>1.5</v>
      </c>
      <c r="J68" s="87">
        <v>1.5</v>
      </c>
      <c r="K68" s="87">
        <v>49.9</v>
      </c>
      <c r="L68" s="87">
        <v>766.5</v>
      </c>
      <c r="M68" s="87">
        <v>24.1</v>
      </c>
      <c r="N68" s="87">
        <v>232.99</v>
      </c>
      <c r="O68" s="87">
        <v>232.99</v>
      </c>
      <c r="P68" s="87">
        <v>133.4</v>
      </c>
      <c r="Q68" s="87">
        <v>133.4</v>
      </c>
      <c r="R68" s="87">
        <v>0</v>
      </c>
      <c r="S68" s="87">
        <v>0</v>
      </c>
      <c r="T68" s="87">
        <v>0</v>
      </c>
      <c r="U68" s="87">
        <v>0</v>
      </c>
      <c r="V68" s="87">
        <v>0</v>
      </c>
      <c r="W68" s="87">
        <v>0</v>
      </c>
      <c r="X68" s="87">
        <v>0</v>
      </c>
      <c r="Y68" s="87">
        <v>0</v>
      </c>
      <c r="Z68" s="87">
        <v>0</v>
      </c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</row>
    <row r="69" spans="1:95" ht="19.5" customHeight="1">
      <c r="A69" s="109"/>
      <c r="B69" s="109"/>
      <c r="C69" s="74"/>
      <c r="D69" s="1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</row>
    <row r="70" spans="1:95" ht="19.5" customHeight="1">
      <c r="A70" s="109"/>
      <c r="B70" s="109"/>
      <c r="C70" s="74"/>
      <c r="D70" s="1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</row>
    <row r="71" spans="1:95" s="36" customFormat="1" ht="32.25" customHeight="1">
      <c r="A71" s="104" t="s">
        <v>113</v>
      </c>
      <c r="B71" s="124"/>
      <c r="C71" s="78"/>
      <c r="D71" s="78"/>
      <c r="E71" s="77"/>
      <c r="F71" s="79"/>
      <c r="G71" s="79"/>
      <c r="H71" s="79"/>
      <c r="I71" s="79"/>
      <c r="J71" s="79"/>
      <c r="K71" s="80"/>
      <c r="L71" s="80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81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</row>
    <row r="72" spans="1:95" s="31" customFormat="1" ht="12.75" customHeight="1">
      <c r="A72" s="132" t="s">
        <v>5</v>
      </c>
      <c r="B72" s="132" t="s">
        <v>6</v>
      </c>
      <c r="C72" s="130" t="s">
        <v>7</v>
      </c>
      <c r="D72" s="130" t="s">
        <v>8</v>
      </c>
      <c r="E72" s="130" t="s">
        <v>9</v>
      </c>
      <c r="F72" s="71" t="s">
        <v>10</v>
      </c>
      <c r="G72" s="72"/>
      <c r="H72" s="72"/>
      <c r="I72" s="73"/>
      <c r="J72" s="130" t="s">
        <v>14</v>
      </c>
      <c r="K72" s="130" t="s">
        <v>15</v>
      </c>
      <c r="L72" s="130" t="s">
        <v>16</v>
      </c>
      <c r="M72" s="130" t="s">
        <v>17</v>
      </c>
      <c r="N72" s="130" t="s">
        <v>18</v>
      </c>
      <c r="O72" s="130" t="s">
        <v>19</v>
      </c>
      <c r="P72" s="130" t="s">
        <v>21</v>
      </c>
      <c r="Q72" s="130" t="s">
        <v>22</v>
      </c>
      <c r="R72" s="130" t="s">
        <v>23</v>
      </c>
      <c r="S72" s="130" t="s">
        <v>24</v>
      </c>
      <c r="T72" s="130" t="s">
        <v>25</v>
      </c>
      <c r="U72" s="130" t="s">
        <v>26</v>
      </c>
      <c r="V72" s="71" t="s">
        <v>27</v>
      </c>
      <c r="W72" s="72"/>
      <c r="X72" s="72"/>
      <c r="Y72" s="73"/>
      <c r="Z72" s="130" t="s">
        <v>28</v>
      </c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</row>
    <row r="73" spans="1:95" s="31" customFormat="1" ht="25.5">
      <c r="A73" s="133"/>
      <c r="B73" s="133"/>
      <c r="C73" s="131"/>
      <c r="D73" s="131"/>
      <c r="E73" s="131"/>
      <c r="F73" s="32" t="s">
        <v>29</v>
      </c>
      <c r="G73" s="32" t="s">
        <v>30</v>
      </c>
      <c r="H73" s="32" t="s">
        <v>31</v>
      </c>
      <c r="I73" s="32" t="s">
        <v>32</v>
      </c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33" t="s">
        <v>33</v>
      </c>
      <c r="W73" s="33" t="s">
        <v>34</v>
      </c>
      <c r="X73" s="33" t="s">
        <v>35</v>
      </c>
      <c r="Y73" s="33" t="s">
        <v>32</v>
      </c>
      <c r="Z73" s="131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</row>
    <row r="74" spans="1:95" ht="15" customHeight="1" thickBot="1">
      <c r="A74" s="102">
        <v>1</v>
      </c>
      <c r="B74" s="123">
        <v>2</v>
      </c>
      <c r="C74" s="34">
        <v>3</v>
      </c>
      <c r="D74" s="34">
        <v>4</v>
      </c>
      <c r="E74" s="34">
        <v>5</v>
      </c>
      <c r="F74" s="34">
        <v>6</v>
      </c>
      <c r="G74" s="34">
        <v>7</v>
      </c>
      <c r="H74" s="34">
        <v>8</v>
      </c>
      <c r="I74" s="34">
        <v>9</v>
      </c>
      <c r="J74" s="34">
        <v>10</v>
      </c>
      <c r="K74" s="34">
        <v>11</v>
      </c>
      <c r="L74" s="34">
        <v>12</v>
      </c>
      <c r="M74" s="34">
        <v>13</v>
      </c>
      <c r="N74" s="35">
        <v>14</v>
      </c>
      <c r="O74" s="34">
        <v>15</v>
      </c>
      <c r="P74" s="34">
        <v>16</v>
      </c>
      <c r="Q74" s="34">
        <v>17</v>
      </c>
      <c r="R74" s="34">
        <v>18</v>
      </c>
      <c r="S74" s="34">
        <v>19</v>
      </c>
      <c r="T74" s="34">
        <v>20</v>
      </c>
      <c r="U74" s="34">
        <v>21</v>
      </c>
      <c r="V74" s="34">
        <v>22</v>
      </c>
      <c r="W74" s="34">
        <v>23</v>
      </c>
      <c r="X74" s="34">
        <v>24</v>
      </c>
      <c r="Y74" s="34">
        <v>25</v>
      </c>
      <c r="Z74" s="35">
        <v>26</v>
      </c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</row>
    <row r="75" spans="1:34" s="19" customFormat="1" ht="19.5" customHeight="1">
      <c r="A75" s="105" t="s">
        <v>47</v>
      </c>
      <c r="B75" s="113" t="s">
        <v>51</v>
      </c>
      <c r="C75" s="13" t="s">
        <v>0</v>
      </c>
      <c r="D75" s="18">
        <v>19</v>
      </c>
      <c r="E75" s="18">
        <v>19</v>
      </c>
      <c r="F75" s="18"/>
      <c r="G75" s="18"/>
      <c r="H75" s="18"/>
      <c r="I75" s="18">
        <v>11</v>
      </c>
      <c r="J75" s="9">
        <v>11</v>
      </c>
      <c r="K75" s="9">
        <v>8</v>
      </c>
      <c r="L75" s="7">
        <v>144</v>
      </c>
      <c r="M75" s="7"/>
      <c r="N75" s="7"/>
      <c r="O75" s="7"/>
      <c r="P75" s="7"/>
      <c r="Q75" s="7"/>
      <c r="R75" s="7"/>
      <c r="S75" s="7"/>
      <c r="T75" s="7"/>
      <c r="U75" s="7">
        <v>0</v>
      </c>
      <c r="V75" s="7"/>
      <c r="W75" s="7"/>
      <c r="X75" s="7"/>
      <c r="Y75" s="7"/>
      <c r="Z75" s="28">
        <v>0</v>
      </c>
      <c r="AA75" s="22"/>
      <c r="AB75" s="22"/>
      <c r="AC75" s="22"/>
      <c r="AD75" s="22"/>
      <c r="AE75" s="22"/>
      <c r="AF75" s="22"/>
      <c r="AG75" s="22"/>
      <c r="AH75" s="22"/>
    </row>
    <row r="76" spans="1:101" s="2" customFormat="1" ht="19.5" customHeight="1">
      <c r="A76" s="105" t="s">
        <v>47</v>
      </c>
      <c r="B76" s="113" t="s">
        <v>52</v>
      </c>
      <c r="C76" s="8" t="s">
        <v>0</v>
      </c>
      <c r="D76" s="9">
        <v>6.2</v>
      </c>
      <c r="E76" s="9">
        <v>6.2</v>
      </c>
      <c r="F76" s="9"/>
      <c r="G76" s="9"/>
      <c r="H76" s="9"/>
      <c r="I76" s="9">
        <v>1.2</v>
      </c>
      <c r="J76" s="9">
        <v>1.2</v>
      </c>
      <c r="K76" s="9">
        <v>5</v>
      </c>
      <c r="L76" s="7">
        <v>95</v>
      </c>
      <c r="M76" s="7"/>
      <c r="N76" s="7"/>
      <c r="O76" s="7"/>
      <c r="P76" s="7"/>
      <c r="Q76" s="7"/>
      <c r="R76" s="7"/>
      <c r="S76" s="7"/>
      <c r="T76" s="7"/>
      <c r="U76" s="7">
        <v>0</v>
      </c>
      <c r="V76" s="7"/>
      <c r="W76" s="7"/>
      <c r="X76" s="7"/>
      <c r="Y76" s="7"/>
      <c r="Z76" s="28">
        <v>0</v>
      </c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</row>
    <row r="77" spans="1:34" s="19" customFormat="1" ht="19.5" customHeight="1">
      <c r="A77" s="105" t="s">
        <v>47</v>
      </c>
      <c r="B77" s="113" t="s">
        <v>50</v>
      </c>
      <c r="C77" s="13" t="s">
        <v>0</v>
      </c>
      <c r="D77" s="18">
        <v>2</v>
      </c>
      <c r="E77" s="18">
        <v>2</v>
      </c>
      <c r="F77" s="18"/>
      <c r="G77" s="18"/>
      <c r="H77" s="18"/>
      <c r="I77" s="18">
        <v>2</v>
      </c>
      <c r="J77" s="9">
        <v>2</v>
      </c>
      <c r="K77" s="9"/>
      <c r="L77" s="7"/>
      <c r="M77" s="7"/>
      <c r="N77" s="7"/>
      <c r="O77" s="7"/>
      <c r="P77" s="7"/>
      <c r="Q77" s="7"/>
      <c r="R77" s="7"/>
      <c r="S77" s="7"/>
      <c r="T77" s="7"/>
      <c r="U77" s="7">
        <v>0</v>
      </c>
      <c r="V77" s="7"/>
      <c r="W77" s="7"/>
      <c r="X77" s="7"/>
      <c r="Y77" s="7"/>
      <c r="Z77" s="28">
        <v>0</v>
      </c>
      <c r="AA77" s="22"/>
      <c r="AB77" s="22"/>
      <c r="AC77" s="22"/>
      <c r="AD77" s="22"/>
      <c r="AE77" s="22"/>
      <c r="AF77" s="22"/>
      <c r="AG77" s="22"/>
      <c r="AH77" s="22"/>
    </row>
    <row r="78" spans="1:34" s="2" customFormat="1" ht="19.5" customHeight="1">
      <c r="A78" s="106" t="s">
        <v>2</v>
      </c>
      <c r="B78" s="125"/>
      <c r="C78" s="43" t="s">
        <v>37</v>
      </c>
      <c r="D78" s="44">
        <v>27.2</v>
      </c>
      <c r="E78" s="44">
        <v>27.2</v>
      </c>
      <c r="F78" s="44">
        <v>0</v>
      </c>
      <c r="G78" s="44">
        <v>0</v>
      </c>
      <c r="H78" s="44">
        <v>0</v>
      </c>
      <c r="I78" s="44">
        <v>14.2</v>
      </c>
      <c r="J78" s="44">
        <v>14.2</v>
      </c>
      <c r="K78" s="44">
        <v>13</v>
      </c>
      <c r="L78" s="44">
        <v>239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14"/>
      <c r="AB78" s="14"/>
      <c r="AC78" s="14"/>
      <c r="AD78" s="14"/>
      <c r="AE78" s="14"/>
      <c r="AF78" s="14"/>
      <c r="AG78" s="14"/>
      <c r="AH78" s="14"/>
    </row>
    <row r="79" spans="1:101" s="2" customFormat="1" ht="19.5" customHeight="1">
      <c r="A79" s="105" t="s">
        <v>47</v>
      </c>
      <c r="B79" s="113" t="s">
        <v>52</v>
      </c>
      <c r="C79" s="8" t="s">
        <v>38</v>
      </c>
      <c r="D79" s="9">
        <v>13</v>
      </c>
      <c r="E79" s="9">
        <v>13</v>
      </c>
      <c r="F79" s="9"/>
      <c r="G79" s="9"/>
      <c r="H79" s="9"/>
      <c r="I79" s="9">
        <v>0.5</v>
      </c>
      <c r="J79" s="9">
        <v>0.5</v>
      </c>
      <c r="K79" s="9">
        <v>12.5</v>
      </c>
      <c r="L79" s="7">
        <v>229</v>
      </c>
      <c r="M79" s="7"/>
      <c r="N79" s="7"/>
      <c r="O79" s="7"/>
      <c r="P79" s="7"/>
      <c r="Q79" s="7"/>
      <c r="R79" s="7"/>
      <c r="S79" s="7"/>
      <c r="T79" s="7"/>
      <c r="U79" s="7">
        <v>0</v>
      </c>
      <c r="V79" s="7"/>
      <c r="W79" s="7"/>
      <c r="X79" s="7"/>
      <c r="Y79" s="7"/>
      <c r="Z79" s="28">
        <v>0</v>
      </c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</row>
    <row r="80" spans="1:101" s="2" customFormat="1" ht="19.5" customHeight="1">
      <c r="A80" s="105" t="s">
        <v>47</v>
      </c>
      <c r="B80" s="113" t="s">
        <v>50</v>
      </c>
      <c r="C80" s="8" t="s">
        <v>38</v>
      </c>
      <c r="D80" s="9">
        <v>16.3</v>
      </c>
      <c r="E80" s="9">
        <v>16.3</v>
      </c>
      <c r="F80" s="9"/>
      <c r="G80" s="9"/>
      <c r="H80" s="9"/>
      <c r="I80" s="9">
        <v>1.3</v>
      </c>
      <c r="J80" s="9">
        <v>1.3</v>
      </c>
      <c r="K80" s="9">
        <v>15</v>
      </c>
      <c r="L80" s="7">
        <v>277</v>
      </c>
      <c r="M80" s="7"/>
      <c r="N80" s="7"/>
      <c r="O80" s="7"/>
      <c r="P80" s="7"/>
      <c r="Q80" s="7"/>
      <c r="R80" s="7"/>
      <c r="S80" s="7"/>
      <c r="T80" s="7"/>
      <c r="U80" s="7">
        <v>0</v>
      </c>
      <c r="V80" s="7"/>
      <c r="W80" s="7"/>
      <c r="X80" s="7"/>
      <c r="Y80" s="7"/>
      <c r="Z80" s="28">
        <v>0</v>
      </c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</row>
    <row r="81" spans="1:95" ht="21.75" customHeight="1">
      <c r="A81" s="107" t="s">
        <v>40</v>
      </c>
      <c r="B81" s="107"/>
      <c r="C81" s="75" t="s">
        <v>39</v>
      </c>
      <c r="D81" s="76">
        <v>29.3</v>
      </c>
      <c r="E81" s="76">
        <v>29.3</v>
      </c>
      <c r="F81" s="76">
        <v>0</v>
      </c>
      <c r="G81" s="76">
        <v>0</v>
      </c>
      <c r="H81" s="76">
        <v>0</v>
      </c>
      <c r="I81" s="76">
        <v>1.8</v>
      </c>
      <c r="J81" s="76">
        <v>1.8</v>
      </c>
      <c r="K81" s="76">
        <v>27.5</v>
      </c>
      <c r="L81" s="76">
        <v>506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</row>
    <row r="82" spans="1:95" s="2" customFormat="1" ht="19.5" customHeight="1">
      <c r="A82" s="108" t="s">
        <v>91</v>
      </c>
      <c r="B82" s="126"/>
      <c r="C82" s="66"/>
      <c r="D82" s="67">
        <v>56.5</v>
      </c>
      <c r="E82" s="67">
        <v>56.5</v>
      </c>
      <c r="F82" s="67">
        <v>0</v>
      </c>
      <c r="G82" s="67">
        <v>0</v>
      </c>
      <c r="H82" s="67">
        <v>0</v>
      </c>
      <c r="I82" s="67">
        <v>16</v>
      </c>
      <c r="J82" s="67">
        <v>16</v>
      </c>
      <c r="K82" s="67">
        <v>40.5</v>
      </c>
      <c r="L82" s="67">
        <v>745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</row>
    <row r="83" spans="1:95" ht="19.5" customHeight="1">
      <c r="A83" s="109"/>
      <c r="B83" s="109"/>
      <c r="C83" s="74"/>
      <c r="D83" s="1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</row>
    <row r="84" spans="1:95" s="36" customFormat="1" ht="32.25" customHeight="1">
      <c r="A84" s="104" t="s">
        <v>67</v>
      </c>
      <c r="B84" s="124"/>
      <c r="C84" s="78"/>
      <c r="D84" s="78"/>
      <c r="E84" s="77"/>
      <c r="F84" s="79"/>
      <c r="G84" s="79"/>
      <c r="H84" s="79"/>
      <c r="I84" s="79"/>
      <c r="J84" s="79"/>
      <c r="K84" s="80"/>
      <c r="L84" s="80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81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</row>
    <row r="85" spans="1:95" s="31" customFormat="1" ht="12.75" customHeight="1">
      <c r="A85" s="132" t="s">
        <v>5</v>
      </c>
      <c r="B85" s="132" t="s">
        <v>6</v>
      </c>
      <c r="C85" s="130" t="s">
        <v>7</v>
      </c>
      <c r="D85" s="130" t="s">
        <v>8</v>
      </c>
      <c r="E85" s="130" t="s">
        <v>9</v>
      </c>
      <c r="F85" s="71" t="s">
        <v>10</v>
      </c>
      <c r="G85" s="72"/>
      <c r="H85" s="72"/>
      <c r="I85" s="73"/>
      <c r="J85" s="130" t="s">
        <v>14</v>
      </c>
      <c r="K85" s="130" t="s">
        <v>15</v>
      </c>
      <c r="L85" s="130" t="s">
        <v>16</v>
      </c>
      <c r="M85" s="130" t="s">
        <v>17</v>
      </c>
      <c r="N85" s="130" t="s">
        <v>18</v>
      </c>
      <c r="O85" s="130" t="s">
        <v>19</v>
      </c>
      <c r="P85" s="130" t="s">
        <v>21</v>
      </c>
      <c r="Q85" s="130" t="s">
        <v>22</v>
      </c>
      <c r="R85" s="130" t="s">
        <v>23</v>
      </c>
      <c r="S85" s="130" t="s">
        <v>24</v>
      </c>
      <c r="T85" s="130" t="s">
        <v>25</v>
      </c>
      <c r="U85" s="130" t="s">
        <v>26</v>
      </c>
      <c r="V85" s="71" t="s">
        <v>27</v>
      </c>
      <c r="W85" s="72"/>
      <c r="X85" s="72"/>
      <c r="Y85" s="73"/>
      <c r="Z85" s="130" t="s">
        <v>28</v>
      </c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</row>
    <row r="86" spans="1:95" s="31" customFormat="1" ht="25.5">
      <c r="A86" s="133"/>
      <c r="B86" s="133"/>
      <c r="C86" s="131"/>
      <c r="D86" s="131"/>
      <c r="E86" s="131"/>
      <c r="F86" s="32" t="s">
        <v>29</v>
      </c>
      <c r="G86" s="32" t="s">
        <v>30</v>
      </c>
      <c r="H86" s="32" t="s">
        <v>31</v>
      </c>
      <c r="I86" s="32" t="s">
        <v>32</v>
      </c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33" t="s">
        <v>33</v>
      </c>
      <c r="W86" s="33" t="s">
        <v>34</v>
      </c>
      <c r="X86" s="33" t="s">
        <v>35</v>
      </c>
      <c r="Y86" s="33" t="s">
        <v>32</v>
      </c>
      <c r="Z86" s="131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</row>
    <row r="87" spans="1:95" ht="15" customHeight="1" thickBot="1">
      <c r="A87" s="102">
        <v>1</v>
      </c>
      <c r="B87" s="123">
        <v>2</v>
      </c>
      <c r="C87" s="34">
        <v>3</v>
      </c>
      <c r="D87" s="34">
        <v>4</v>
      </c>
      <c r="E87" s="34">
        <v>5</v>
      </c>
      <c r="F87" s="34">
        <v>6</v>
      </c>
      <c r="G87" s="34">
        <v>7</v>
      </c>
      <c r="H87" s="34">
        <v>8</v>
      </c>
      <c r="I87" s="34">
        <v>9</v>
      </c>
      <c r="J87" s="34">
        <v>10</v>
      </c>
      <c r="K87" s="34">
        <v>11</v>
      </c>
      <c r="L87" s="34">
        <v>12</v>
      </c>
      <c r="M87" s="34">
        <v>13</v>
      </c>
      <c r="N87" s="35">
        <v>14</v>
      </c>
      <c r="O87" s="34">
        <v>15</v>
      </c>
      <c r="P87" s="34">
        <v>16</v>
      </c>
      <c r="Q87" s="34">
        <v>17</v>
      </c>
      <c r="R87" s="34">
        <v>18</v>
      </c>
      <c r="S87" s="34">
        <v>19</v>
      </c>
      <c r="T87" s="34">
        <v>20</v>
      </c>
      <c r="U87" s="34">
        <v>21</v>
      </c>
      <c r="V87" s="34">
        <v>22</v>
      </c>
      <c r="W87" s="34">
        <v>23</v>
      </c>
      <c r="X87" s="34">
        <v>24</v>
      </c>
      <c r="Y87" s="34">
        <v>25</v>
      </c>
      <c r="Z87" s="35">
        <v>26</v>
      </c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</row>
    <row r="88" spans="1:101" s="2" customFormat="1" ht="19.5" customHeight="1">
      <c r="A88" s="105" t="s">
        <v>47</v>
      </c>
      <c r="B88" s="113" t="s">
        <v>51</v>
      </c>
      <c r="C88" s="8" t="s">
        <v>49</v>
      </c>
      <c r="D88" s="9">
        <v>37.8</v>
      </c>
      <c r="E88" s="9">
        <v>37.8</v>
      </c>
      <c r="F88" s="9"/>
      <c r="G88" s="9"/>
      <c r="H88" s="9"/>
      <c r="I88" s="9">
        <v>6.2</v>
      </c>
      <c r="J88" s="9">
        <v>6.2</v>
      </c>
      <c r="K88" s="9">
        <v>31.6</v>
      </c>
      <c r="L88" s="7">
        <v>536</v>
      </c>
      <c r="M88" s="7">
        <v>21.8</v>
      </c>
      <c r="N88" s="7">
        <v>235</v>
      </c>
      <c r="O88" s="7">
        <v>235</v>
      </c>
      <c r="P88" s="7">
        <v>198</v>
      </c>
      <c r="Q88" s="7">
        <v>198</v>
      </c>
      <c r="R88" s="7"/>
      <c r="S88" s="7"/>
      <c r="T88" s="7"/>
      <c r="U88" s="7">
        <v>0</v>
      </c>
      <c r="V88" s="7"/>
      <c r="W88" s="7"/>
      <c r="X88" s="7"/>
      <c r="Y88" s="7"/>
      <c r="Z88" s="28">
        <v>0</v>
      </c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</row>
    <row r="89" spans="1:101" s="2" customFormat="1" ht="19.5" customHeight="1">
      <c r="A89" s="105" t="s">
        <v>47</v>
      </c>
      <c r="B89" s="113" t="s">
        <v>52</v>
      </c>
      <c r="C89" s="8" t="s">
        <v>49</v>
      </c>
      <c r="D89" s="9">
        <v>19.4</v>
      </c>
      <c r="E89" s="9">
        <v>19.4</v>
      </c>
      <c r="F89" s="9"/>
      <c r="G89" s="9"/>
      <c r="H89" s="9"/>
      <c r="I89" s="9">
        <v>2.4</v>
      </c>
      <c r="J89" s="9">
        <v>2.4</v>
      </c>
      <c r="K89" s="9">
        <v>17</v>
      </c>
      <c r="L89" s="7">
        <v>290</v>
      </c>
      <c r="M89" s="7">
        <v>5.8</v>
      </c>
      <c r="N89" s="7">
        <v>75</v>
      </c>
      <c r="O89" s="7">
        <v>75</v>
      </c>
      <c r="P89" s="7">
        <v>61.2</v>
      </c>
      <c r="Q89" s="7">
        <v>61.2</v>
      </c>
      <c r="R89" s="7"/>
      <c r="S89" s="7"/>
      <c r="T89" s="7"/>
      <c r="U89" s="7">
        <v>0</v>
      </c>
      <c r="V89" s="7"/>
      <c r="W89" s="7"/>
      <c r="X89" s="7"/>
      <c r="Y89" s="7"/>
      <c r="Z89" s="28">
        <v>0</v>
      </c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</row>
    <row r="90" spans="1:101" s="2" customFormat="1" ht="19.5" customHeight="1">
      <c r="A90" s="105" t="s">
        <v>47</v>
      </c>
      <c r="B90" s="113" t="s">
        <v>50</v>
      </c>
      <c r="C90" s="8" t="s">
        <v>38</v>
      </c>
      <c r="D90" s="9">
        <v>20</v>
      </c>
      <c r="E90" s="9">
        <v>20</v>
      </c>
      <c r="F90" s="9"/>
      <c r="G90" s="9"/>
      <c r="H90" s="9"/>
      <c r="I90" s="9">
        <v>2.7</v>
      </c>
      <c r="J90" s="9">
        <v>2.7</v>
      </c>
      <c r="K90" s="9">
        <v>17.3</v>
      </c>
      <c r="L90" s="7">
        <v>295</v>
      </c>
      <c r="M90" s="7">
        <v>7</v>
      </c>
      <c r="N90" s="7">
        <v>60</v>
      </c>
      <c r="O90" s="7">
        <v>60</v>
      </c>
      <c r="P90" s="7">
        <v>52.3</v>
      </c>
      <c r="Q90" s="7">
        <v>52.3</v>
      </c>
      <c r="R90" s="7"/>
      <c r="S90" s="7"/>
      <c r="T90" s="7"/>
      <c r="U90" s="7">
        <v>0</v>
      </c>
      <c r="V90" s="7"/>
      <c r="W90" s="7"/>
      <c r="X90" s="7"/>
      <c r="Y90" s="7"/>
      <c r="Z90" s="28">
        <v>0</v>
      </c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</row>
    <row r="91" spans="1:101" s="2" customFormat="1" ht="19.5" customHeight="1">
      <c r="A91" s="105" t="s">
        <v>47</v>
      </c>
      <c r="B91" s="113" t="s">
        <v>50</v>
      </c>
      <c r="C91" s="8" t="s">
        <v>49</v>
      </c>
      <c r="D91" s="9">
        <v>8</v>
      </c>
      <c r="E91" s="9">
        <v>8</v>
      </c>
      <c r="F91" s="9"/>
      <c r="G91" s="9"/>
      <c r="H91" s="9"/>
      <c r="I91" s="9">
        <v>1</v>
      </c>
      <c r="J91" s="9">
        <v>1</v>
      </c>
      <c r="K91" s="9">
        <v>7</v>
      </c>
      <c r="L91" s="7">
        <v>120</v>
      </c>
      <c r="M91" s="7"/>
      <c r="N91" s="7"/>
      <c r="O91" s="7"/>
      <c r="P91" s="7"/>
      <c r="Q91" s="7"/>
      <c r="R91" s="7"/>
      <c r="S91" s="7"/>
      <c r="T91" s="7"/>
      <c r="U91" s="7">
        <v>0</v>
      </c>
      <c r="V91" s="7"/>
      <c r="W91" s="7"/>
      <c r="X91" s="7"/>
      <c r="Y91" s="7"/>
      <c r="Z91" s="28">
        <v>0</v>
      </c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</row>
    <row r="92" spans="1:95" ht="21.75" customHeight="1">
      <c r="A92" s="107" t="s">
        <v>40</v>
      </c>
      <c r="B92" s="107"/>
      <c r="C92" s="75" t="s">
        <v>39</v>
      </c>
      <c r="D92" s="76">
        <v>85.19999999999999</v>
      </c>
      <c r="E92" s="76">
        <v>85.19999999999999</v>
      </c>
      <c r="F92" s="76">
        <v>0</v>
      </c>
      <c r="G92" s="76">
        <v>0</v>
      </c>
      <c r="H92" s="76">
        <v>0</v>
      </c>
      <c r="I92" s="76">
        <v>12.3</v>
      </c>
      <c r="J92" s="76">
        <v>12.3</v>
      </c>
      <c r="K92" s="76">
        <v>72.9</v>
      </c>
      <c r="L92" s="76">
        <v>1241</v>
      </c>
      <c r="M92" s="76">
        <v>34.6</v>
      </c>
      <c r="N92" s="76">
        <v>370</v>
      </c>
      <c r="O92" s="76">
        <v>370</v>
      </c>
      <c r="P92" s="76">
        <v>311.5</v>
      </c>
      <c r="Q92" s="76">
        <v>311.5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</row>
    <row r="93" spans="1:95" s="2" customFormat="1" ht="19.5" customHeight="1">
      <c r="A93" s="108" t="s">
        <v>91</v>
      </c>
      <c r="B93" s="126"/>
      <c r="C93" s="66"/>
      <c r="D93" s="67">
        <v>85.19999999999999</v>
      </c>
      <c r="E93" s="67">
        <v>85.19999999999999</v>
      </c>
      <c r="F93" s="67">
        <v>0</v>
      </c>
      <c r="G93" s="67">
        <v>0</v>
      </c>
      <c r="H93" s="67">
        <v>0</v>
      </c>
      <c r="I93" s="67">
        <v>12.3</v>
      </c>
      <c r="J93" s="67">
        <v>12.3</v>
      </c>
      <c r="K93" s="67">
        <v>72.9</v>
      </c>
      <c r="L93" s="67">
        <v>1241</v>
      </c>
      <c r="M93" s="67">
        <v>34.6</v>
      </c>
      <c r="N93" s="67">
        <v>370</v>
      </c>
      <c r="O93" s="67">
        <v>370</v>
      </c>
      <c r="P93" s="67">
        <v>311.5</v>
      </c>
      <c r="Q93" s="67">
        <v>311.5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</row>
    <row r="94" spans="1:95" ht="19.5" customHeight="1">
      <c r="A94" s="109"/>
      <c r="B94" s="109"/>
      <c r="C94" s="74"/>
      <c r="D94" s="11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</row>
    <row r="95" spans="1:95" ht="19.5" customHeight="1">
      <c r="A95" s="109"/>
      <c r="B95" s="109"/>
      <c r="C95" s="74"/>
      <c r="D95" s="1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</row>
    <row r="96" spans="1:95" s="36" customFormat="1" ht="32.25" customHeight="1">
      <c r="A96" s="104" t="s">
        <v>58</v>
      </c>
      <c r="B96" s="124"/>
      <c r="C96" s="78"/>
      <c r="D96" s="78"/>
      <c r="E96" s="77"/>
      <c r="F96" s="79"/>
      <c r="G96" s="79"/>
      <c r="H96" s="79"/>
      <c r="I96" s="79"/>
      <c r="J96" s="79"/>
      <c r="K96" s="80"/>
      <c r="L96" s="80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81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</row>
    <row r="97" spans="1:95" s="31" customFormat="1" ht="12.75" customHeight="1">
      <c r="A97" s="132" t="s">
        <v>5</v>
      </c>
      <c r="B97" s="132" t="s">
        <v>6</v>
      </c>
      <c r="C97" s="130" t="s">
        <v>7</v>
      </c>
      <c r="D97" s="130" t="s">
        <v>8</v>
      </c>
      <c r="E97" s="130" t="s">
        <v>9</v>
      </c>
      <c r="F97" s="71" t="s">
        <v>10</v>
      </c>
      <c r="G97" s="72"/>
      <c r="H97" s="72"/>
      <c r="I97" s="73"/>
      <c r="J97" s="130" t="s">
        <v>14</v>
      </c>
      <c r="K97" s="130" t="s">
        <v>15</v>
      </c>
      <c r="L97" s="130" t="s">
        <v>16</v>
      </c>
      <c r="M97" s="130" t="s">
        <v>17</v>
      </c>
      <c r="N97" s="130" t="s">
        <v>18</v>
      </c>
      <c r="O97" s="130" t="s">
        <v>19</v>
      </c>
      <c r="P97" s="130" t="s">
        <v>21</v>
      </c>
      <c r="Q97" s="130" t="s">
        <v>22</v>
      </c>
      <c r="R97" s="130" t="s">
        <v>23</v>
      </c>
      <c r="S97" s="130" t="s">
        <v>24</v>
      </c>
      <c r="T97" s="130" t="s">
        <v>25</v>
      </c>
      <c r="U97" s="130" t="s">
        <v>26</v>
      </c>
      <c r="V97" s="71" t="s">
        <v>27</v>
      </c>
      <c r="W97" s="72"/>
      <c r="X97" s="72"/>
      <c r="Y97" s="73"/>
      <c r="Z97" s="130" t="s">
        <v>28</v>
      </c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</row>
    <row r="98" spans="1:95" s="31" customFormat="1" ht="25.5">
      <c r="A98" s="133"/>
      <c r="B98" s="133"/>
      <c r="C98" s="131"/>
      <c r="D98" s="131"/>
      <c r="E98" s="131"/>
      <c r="F98" s="32" t="s">
        <v>29</v>
      </c>
      <c r="G98" s="32" t="s">
        <v>30</v>
      </c>
      <c r="H98" s="32" t="s">
        <v>31</v>
      </c>
      <c r="I98" s="32" t="s">
        <v>32</v>
      </c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33" t="s">
        <v>33</v>
      </c>
      <c r="W98" s="33" t="s">
        <v>34</v>
      </c>
      <c r="X98" s="33" t="s">
        <v>35</v>
      </c>
      <c r="Y98" s="33" t="s">
        <v>32</v>
      </c>
      <c r="Z98" s="131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</row>
    <row r="99" spans="1:95" ht="15" customHeight="1" thickBot="1">
      <c r="A99" s="102">
        <v>1</v>
      </c>
      <c r="B99" s="123">
        <v>2</v>
      </c>
      <c r="C99" s="34">
        <v>3</v>
      </c>
      <c r="D99" s="34">
        <v>4</v>
      </c>
      <c r="E99" s="34">
        <v>5</v>
      </c>
      <c r="F99" s="34">
        <v>6</v>
      </c>
      <c r="G99" s="34">
        <v>7</v>
      </c>
      <c r="H99" s="34">
        <v>8</v>
      </c>
      <c r="I99" s="34">
        <v>9</v>
      </c>
      <c r="J99" s="34">
        <v>10</v>
      </c>
      <c r="K99" s="34">
        <v>11</v>
      </c>
      <c r="L99" s="34">
        <v>12</v>
      </c>
      <c r="M99" s="34">
        <v>13</v>
      </c>
      <c r="N99" s="35">
        <v>14</v>
      </c>
      <c r="O99" s="34">
        <v>15</v>
      </c>
      <c r="P99" s="34">
        <v>16</v>
      </c>
      <c r="Q99" s="34">
        <v>17</v>
      </c>
      <c r="R99" s="34">
        <v>18</v>
      </c>
      <c r="S99" s="34">
        <v>19</v>
      </c>
      <c r="T99" s="34">
        <v>20</v>
      </c>
      <c r="U99" s="34">
        <v>21</v>
      </c>
      <c r="V99" s="34">
        <v>22</v>
      </c>
      <c r="W99" s="34">
        <v>23</v>
      </c>
      <c r="X99" s="34">
        <v>24</v>
      </c>
      <c r="Y99" s="34">
        <v>25</v>
      </c>
      <c r="Z99" s="35">
        <v>26</v>
      </c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</row>
    <row r="100" spans="1:26" ht="20.25">
      <c r="A100" s="105" t="s">
        <v>47</v>
      </c>
      <c r="B100" s="113" t="s">
        <v>51</v>
      </c>
      <c r="C100" s="13" t="s">
        <v>49</v>
      </c>
      <c r="D100" s="116">
        <v>172.5</v>
      </c>
      <c r="E100" s="116">
        <v>172.5</v>
      </c>
      <c r="F100" s="116"/>
      <c r="G100" s="116"/>
      <c r="H100" s="116"/>
      <c r="I100" s="116">
        <v>1.5</v>
      </c>
      <c r="J100" s="9">
        <v>1.5</v>
      </c>
      <c r="K100" s="9">
        <v>171</v>
      </c>
      <c r="L100" s="7">
        <v>3055</v>
      </c>
      <c r="M100" s="7">
        <v>26</v>
      </c>
      <c r="N100" s="7">
        <v>605.7</v>
      </c>
      <c r="O100" s="129">
        <v>605.7</v>
      </c>
      <c r="P100" s="129">
        <v>528.3</v>
      </c>
      <c r="Q100" s="129">
        <v>528.3</v>
      </c>
      <c r="R100" s="7"/>
      <c r="S100" s="7"/>
      <c r="T100" s="7"/>
      <c r="U100" s="7">
        <v>0</v>
      </c>
      <c r="V100" s="7"/>
      <c r="W100" s="7"/>
      <c r="X100" s="7"/>
      <c r="Y100" s="7"/>
      <c r="Z100" s="28">
        <v>0</v>
      </c>
    </row>
    <row r="101" spans="1:26" ht="20.25">
      <c r="A101" s="105" t="s">
        <v>47</v>
      </c>
      <c r="B101" s="113" t="s">
        <v>52</v>
      </c>
      <c r="C101" s="13" t="s">
        <v>49</v>
      </c>
      <c r="D101" s="116">
        <v>160</v>
      </c>
      <c r="E101" s="116">
        <v>160</v>
      </c>
      <c r="F101" s="116"/>
      <c r="G101" s="116"/>
      <c r="H101" s="116"/>
      <c r="I101" s="116">
        <v>4.4</v>
      </c>
      <c r="J101" s="9">
        <v>4.4</v>
      </c>
      <c r="K101" s="9">
        <v>155.6</v>
      </c>
      <c r="L101" s="7">
        <v>2805</v>
      </c>
      <c r="M101" s="7"/>
      <c r="N101" s="7"/>
      <c r="O101" s="7"/>
      <c r="P101" s="7"/>
      <c r="Q101" s="7"/>
      <c r="R101" s="7"/>
      <c r="S101" s="7"/>
      <c r="T101" s="7"/>
      <c r="U101" s="7">
        <v>0</v>
      </c>
      <c r="V101" s="7"/>
      <c r="W101" s="7"/>
      <c r="X101" s="7"/>
      <c r="Y101" s="7"/>
      <c r="Z101" s="28">
        <v>0</v>
      </c>
    </row>
    <row r="102" spans="1:95" ht="21.75" customHeight="1">
      <c r="A102" s="107" t="s">
        <v>40</v>
      </c>
      <c r="B102" s="107"/>
      <c r="C102" s="75" t="s">
        <v>39</v>
      </c>
      <c r="D102" s="76">
        <v>332.5</v>
      </c>
      <c r="E102" s="76">
        <v>332.5</v>
      </c>
      <c r="F102" s="76">
        <v>0</v>
      </c>
      <c r="G102" s="76">
        <v>0</v>
      </c>
      <c r="H102" s="76">
        <v>0</v>
      </c>
      <c r="I102" s="76">
        <v>5.9</v>
      </c>
      <c r="J102" s="76">
        <v>5.9</v>
      </c>
      <c r="K102" s="76">
        <v>326.6</v>
      </c>
      <c r="L102" s="76">
        <v>5860</v>
      </c>
      <c r="M102" s="76">
        <v>26</v>
      </c>
      <c r="N102" s="76">
        <v>605.7</v>
      </c>
      <c r="O102" s="76">
        <v>605.7</v>
      </c>
      <c r="P102" s="76">
        <v>528.3</v>
      </c>
      <c r="Q102" s="76">
        <v>528.3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</row>
    <row r="103" spans="1:95" s="2" customFormat="1" ht="19.5" customHeight="1">
      <c r="A103" s="108" t="s">
        <v>91</v>
      </c>
      <c r="B103" s="126"/>
      <c r="C103" s="66"/>
      <c r="D103" s="67">
        <v>332.5</v>
      </c>
      <c r="E103" s="67">
        <v>332.5</v>
      </c>
      <c r="F103" s="67">
        <v>0</v>
      </c>
      <c r="G103" s="67">
        <v>0</v>
      </c>
      <c r="H103" s="67">
        <v>0</v>
      </c>
      <c r="I103" s="67">
        <v>5.9</v>
      </c>
      <c r="J103" s="67">
        <v>5.9</v>
      </c>
      <c r="K103" s="67">
        <v>326.6</v>
      </c>
      <c r="L103" s="67">
        <v>5860</v>
      </c>
      <c r="M103" s="67">
        <v>26</v>
      </c>
      <c r="N103" s="67">
        <v>605.7</v>
      </c>
      <c r="O103" s="67">
        <v>605.7</v>
      </c>
      <c r="P103" s="67">
        <v>528.3</v>
      </c>
      <c r="Q103" s="67">
        <v>528.3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</row>
    <row r="104" spans="1:95" ht="19.5" customHeight="1">
      <c r="A104" s="109"/>
      <c r="B104" s="109"/>
      <c r="C104" s="74"/>
      <c r="D104" s="11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</row>
    <row r="105" spans="1:95" ht="51" customHeight="1">
      <c r="A105" s="109"/>
      <c r="B105" s="109"/>
      <c r="C105" s="74"/>
      <c r="D105" s="1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88"/>
      <c r="U105" s="74"/>
      <c r="V105" s="74"/>
      <c r="W105" s="74"/>
      <c r="X105" s="74"/>
      <c r="Y105" s="74"/>
      <c r="Z105" s="74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</row>
    <row r="106" spans="1:95" ht="19.5" customHeight="1">
      <c r="A106" s="109"/>
      <c r="B106" s="109"/>
      <c r="C106" s="74"/>
      <c r="D106" s="1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</row>
    <row r="107" spans="1:95" s="36" customFormat="1" ht="32.25" customHeight="1">
      <c r="A107" s="104" t="s">
        <v>115</v>
      </c>
      <c r="B107" s="124"/>
      <c r="C107" s="78"/>
      <c r="D107" s="78"/>
      <c r="E107" s="77"/>
      <c r="F107" s="79"/>
      <c r="G107" s="79"/>
      <c r="H107" s="79"/>
      <c r="I107" s="79"/>
      <c r="J107" s="79"/>
      <c r="K107" s="80"/>
      <c r="L107" s="80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81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</row>
    <row r="108" spans="1:95" s="31" customFormat="1" ht="12.75" customHeight="1">
      <c r="A108" s="132" t="s">
        <v>5</v>
      </c>
      <c r="B108" s="132" t="s">
        <v>6</v>
      </c>
      <c r="C108" s="130" t="s">
        <v>7</v>
      </c>
      <c r="D108" s="130" t="s">
        <v>8</v>
      </c>
      <c r="E108" s="130" t="s">
        <v>9</v>
      </c>
      <c r="F108" s="71" t="s">
        <v>10</v>
      </c>
      <c r="G108" s="72"/>
      <c r="H108" s="72"/>
      <c r="I108" s="73"/>
      <c r="J108" s="130" t="s">
        <v>14</v>
      </c>
      <c r="K108" s="130" t="s">
        <v>15</v>
      </c>
      <c r="L108" s="130" t="s">
        <v>16</v>
      </c>
      <c r="M108" s="130" t="s">
        <v>17</v>
      </c>
      <c r="N108" s="130" t="s">
        <v>18</v>
      </c>
      <c r="O108" s="130" t="s">
        <v>19</v>
      </c>
      <c r="P108" s="130" t="s">
        <v>21</v>
      </c>
      <c r="Q108" s="130" t="s">
        <v>22</v>
      </c>
      <c r="R108" s="130" t="s">
        <v>23</v>
      </c>
      <c r="S108" s="130" t="s">
        <v>24</v>
      </c>
      <c r="T108" s="130" t="s">
        <v>25</v>
      </c>
      <c r="U108" s="130" t="s">
        <v>26</v>
      </c>
      <c r="V108" s="71" t="s">
        <v>27</v>
      </c>
      <c r="W108" s="72"/>
      <c r="X108" s="72"/>
      <c r="Y108" s="73"/>
      <c r="Z108" s="130" t="s">
        <v>28</v>
      </c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</row>
    <row r="109" spans="1:95" s="31" customFormat="1" ht="25.5">
      <c r="A109" s="133"/>
      <c r="B109" s="133"/>
      <c r="C109" s="131"/>
      <c r="D109" s="131"/>
      <c r="E109" s="131"/>
      <c r="F109" s="32" t="s">
        <v>29</v>
      </c>
      <c r="G109" s="32" t="s">
        <v>30</v>
      </c>
      <c r="H109" s="32" t="s">
        <v>31</v>
      </c>
      <c r="I109" s="32" t="s">
        <v>32</v>
      </c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33" t="s">
        <v>33</v>
      </c>
      <c r="W109" s="33" t="s">
        <v>34</v>
      </c>
      <c r="X109" s="33" t="s">
        <v>35</v>
      </c>
      <c r="Y109" s="33" t="s">
        <v>32</v>
      </c>
      <c r="Z109" s="131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</row>
    <row r="110" spans="1:95" ht="15" customHeight="1" thickBot="1">
      <c r="A110" s="102">
        <v>1</v>
      </c>
      <c r="B110" s="123">
        <v>2</v>
      </c>
      <c r="C110" s="34">
        <v>3</v>
      </c>
      <c r="D110" s="34">
        <v>4</v>
      </c>
      <c r="E110" s="34">
        <v>5</v>
      </c>
      <c r="F110" s="34">
        <v>6</v>
      </c>
      <c r="G110" s="34">
        <v>7</v>
      </c>
      <c r="H110" s="34">
        <v>8</v>
      </c>
      <c r="I110" s="34">
        <v>9</v>
      </c>
      <c r="J110" s="34">
        <v>10</v>
      </c>
      <c r="K110" s="34">
        <v>11</v>
      </c>
      <c r="L110" s="34">
        <v>12</v>
      </c>
      <c r="M110" s="34">
        <v>13</v>
      </c>
      <c r="N110" s="35">
        <v>14</v>
      </c>
      <c r="O110" s="34">
        <v>15</v>
      </c>
      <c r="P110" s="34">
        <v>16</v>
      </c>
      <c r="Q110" s="34">
        <v>17</v>
      </c>
      <c r="R110" s="34">
        <v>18</v>
      </c>
      <c r="S110" s="34">
        <v>19</v>
      </c>
      <c r="T110" s="34">
        <v>20</v>
      </c>
      <c r="U110" s="34">
        <v>21</v>
      </c>
      <c r="V110" s="34">
        <v>22</v>
      </c>
      <c r="W110" s="34">
        <v>23</v>
      </c>
      <c r="X110" s="34">
        <v>24</v>
      </c>
      <c r="Y110" s="34">
        <v>25</v>
      </c>
      <c r="Z110" s="35">
        <v>26</v>
      </c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</row>
    <row r="111" spans="1:26" ht="22.5" customHeight="1">
      <c r="A111" s="105" t="s">
        <v>60</v>
      </c>
      <c r="B111" s="113" t="s">
        <v>114</v>
      </c>
      <c r="C111" s="13" t="s">
        <v>36</v>
      </c>
      <c r="D111" s="9">
        <v>0.1</v>
      </c>
      <c r="E111" s="9">
        <v>0.1</v>
      </c>
      <c r="F111" s="9"/>
      <c r="G111" s="9"/>
      <c r="H111" s="9"/>
      <c r="I111" s="9"/>
      <c r="J111" s="9">
        <v>0</v>
      </c>
      <c r="K111" s="9">
        <v>0.1</v>
      </c>
      <c r="L111" s="7">
        <v>14</v>
      </c>
      <c r="M111" s="7"/>
      <c r="N111" s="7"/>
      <c r="O111" s="7"/>
      <c r="P111" s="7"/>
      <c r="Q111" s="7"/>
      <c r="R111" s="7"/>
      <c r="S111" s="7"/>
      <c r="T111" s="7"/>
      <c r="U111" s="7">
        <v>0</v>
      </c>
      <c r="V111" s="7"/>
      <c r="W111" s="7"/>
      <c r="X111" s="7"/>
      <c r="Y111" s="7"/>
      <c r="Z111" s="28">
        <v>0</v>
      </c>
    </row>
    <row r="112" spans="1:26" ht="22.5" customHeight="1">
      <c r="A112" s="105" t="s">
        <v>60</v>
      </c>
      <c r="B112" s="113" t="s">
        <v>116</v>
      </c>
      <c r="C112" s="13" t="s">
        <v>36</v>
      </c>
      <c r="D112" s="9">
        <v>0.1</v>
      </c>
      <c r="E112" s="9">
        <v>0.1</v>
      </c>
      <c r="F112" s="9"/>
      <c r="G112" s="9"/>
      <c r="H112" s="9"/>
      <c r="I112" s="9"/>
      <c r="J112" s="9">
        <v>0</v>
      </c>
      <c r="K112" s="9">
        <v>0.1</v>
      </c>
      <c r="L112" s="7">
        <v>15</v>
      </c>
      <c r="M112" s="7"/>
      <c r="N112" s="7"/>
      <c r="O112" s="7"/>
      <c r="P112" s="7"/>
      <c r="Q112" s="7"/>
      <c r="R112" s="7"/>
      <c r="S112" s="7"/>
      <c r="T112" s="7"/>
      <c r="U112" s="7">
        <v>0</v>
      </c>
      <c r="V112" s="7"/>
      <c r="W112" s="7"/>
      <c r="X112" s="7"/>
      <c r="Y112" s="7"/>
      <c r="Z112" s="28">
        <v>0</v>
      </c>
    </row>
    <row r="113" spans="1:31" ht="22.5" customHeight="1">
      <c r="A113" s="134" t="s">
        <v>119</v>
      </c>
      <c r="B113" s="134"/>
      <c r="C113" s="10" t="s">
        <v>37</v>
      </c>
      <c r="D113" s="12">
        <v>0.2</v>
      </c>
      <c r="E113" s="12">
        <v>0.2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0.2</v>
      </c>
      <c r="L113" s="12">
        <v>29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29"/>
      <c r="AB113" s="29"/>
      <c r="AC113" s="29"/>
      <c r="AD113" s="29"/>
      <c r="AE113" s="29"/>
    </row>
    <row r="114" spans="1:26" ht="22.5" customHeight="1">
      <c r="A114" s="105" t="s">
        <v>117</v>
      </c>
      <c r="B114" s="113" t="s">
        <v>118</v>
      </c>
      <c r="C114" s="13" t="s">
        <v>36</v>
      </c>
      <c r="D114" s="9">
        <v>0.05</v>
      </c>
      <c r="E114" s="9">
        <v>0.05</v>
      </c>
      <c r="F114" s="9"/>
      <c r="G114" s="9"/>
      <c r="H114" s="9"/>
      <c r="I114" s="9"/>
      <c r="J114" s="9">
        <v>0</v>
      </c>
      <c r="K114" s="9">
        <v>0.05</v>
      </c>
      <c r="L114" s="7">
        <v>8</v>
      </c>
      <c r="M114" s="7"/>
      <c r="N114" s="7"/>
      <c r="O114" s="7"/>
      <c r="P114" s="7"/>
      <c r="Q114" s="7"/>
      <c r="R114" s="7"/>
      <c r="S114" s="7"/>
      <c r="T114" s="7"/>
      <c r="U114" s="7">
        <v>0</v>
      </c>
      <c r="V114" s="7"/>
      <c r="W114" s="7"/>
      <c r="X114" s="7"/>
      <c r="Y114" s="7"/>
      <c r="Z114" s="28">
        <v>0</v>
      </c>
    </row>
    <row r="115" spans="1:95" s="2" customFormat="1" ht="19.5" customHeight="1">
      <c r="A115" s="106" t="s">
        <v>2</v>
      </c>
      <c r="B115" s="125"/>
      <c r="C115" s="43" t="s">
        <v>37</v>
      </c>
      <c r="D115" s="44">
        <v>0.05</v>
      </c>
      <c r="E115" s="44">
        <v>0.05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0.05</v>
      </c>
      <c r="L115" s="44">
        <v>8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</row>
    <row r="116" spans="1:95" s="2" customFormat="1" ht="19.5" customHeight="1">
      <c r="A116" s="108" t="s">
        <v>91</v>
      </c>
      <c r="B116" s="126"/>
      <c r="C116" s="66"/>
      <c r="D116" s="67">
        <v>0.25</v>
      </c>
      <c r="E116" s="67">
        <v>0.25</v>
      </c>
      <c r="F116" s="67">
        <v>0</v>
      </c>
      <c r="G116" s="67">
        <v>0</v>
      </c>
      <c r="H116" s="67">
        <v>0</v>
      </c>
      <c r="I116" s="67">
        <v>0</v>
      </c>
      <c r="J116" s="67">
        <v>0</v>
      </c>
      <c r="K116" s="67">
        <v>0.25</v>
      </c>
      <c r="L116" s="67">
        <v>37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</row>
    <row r="117" spans="1:95" ht="19.5" customHeight="1">
      <c r="A117" s="109"/>
      <c r="B117" s="109"/>
      <c r="C117" s="109"/>
      <c r="D117" s="109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</row>
    <row r="118" spans="1:95" ht="19.5" customHeight="1">
      <c r="A118" s="109"/>
      <c r="B118" s="109"/>
      <c r="C118" s="74"/>
      <c r="D118" s="26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</row>
    <row r="119" spans="1:95" ht="19.5" customHeight="1">
      <c r="A119" s="109"/>
      <c r="B119" s="109"/>
      <c r="C119" s="74"/>
      <c r="D119" s="26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</row>
    <row r="120" spans="1:95" s="36" customFormat="1" ht="32.25" customHeight="1">
      <c r="A120" s="104" t="s">
        <v>59</v>
      </c>
      <c r="B120" s="124"/>
      <c r="C120" s="78"/>
      <c r="D120" s="78"/>
      <c r="E120" s="77"/>
      <c r="F120" s="79"/>
      <c r="G120" s="79"/>
      <c r="H120" s="79"/>
      <c r="I120" s="79"/>
      <c r="J120" s="79"/>
      <c r="K120" s="80"/>
      <c r="L120" s="80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81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</row>
    <row r="121" spans="1:95" s="31" customFormat="1" ht="12.75" customHeight="1">
      <c r="A121" s="132" t="s">
        <v>5</v>
      </c>
      <c r="B121" s="132" t="s">
        <v>6</v>
      </c>
      <c r="C121" s="130" t="s">
        <v>7</v>
      </c>
      <c r="D121" s="130" t="s">
        <v>8</v>
      </c>
      <c r="E121" s="130" t="s">
        <v>9</v>
      </c>
      <c r="F121" s="71" t="s">
        <v>10</v>
      </c>
      <c r="G121" s="72"/>
      <c r="H121" s="72"/>
      <c r="I121" s="73"/>
      <c r="J121" s="130" t="s">
        <v>14</v>
      </c>
      <c r="K121" s="130" t="s">
        <v>15</v>
      </c>
      <c r="L121" s="130" t="s">
        <v>16</v>
      </c>
      <c r="M121" s="130" t="s">
        <v>17</v>
      </c>
      <c r="N121" s="130" t="s">
        <v>18</v>
      </c>
      <c r="O121" s="130" t="s">
        <v>19</v>
      </c>
      <c r="P121" s="130" t="s">
        <v>21</v>
      </c>
      <c r="Q121" s="130" t="s">
        <v>22</v>
      </c>
      <c r="R121" s="130" t="s">
        <v>23</v>
      </c>
      <c r="S121" s="130" t="s">
        <v>24</v>
      </c>
      <c r="T121" s="130" t="s">
        <v>25</v>
      </c>
      <c r="U121" s="130" t="s">
        <v>26</v>
      </c>
      <c r="V121" s="71" t="s">
        <v>27</v>
      </c>
      <c r="W121" s="72"/>
      <c r="X121" s="72"/>
      <c r="Y121" s="73"/>
      <c r="Z121" s="130" t="s">
        <v>28</v>
      </c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</row>
    <row r="122" spans="1:95" s="31" customFormat="1" ht="25.5">
      <c r="A122" s="133"/>
      <c r="B122" s="133"/>
      <c r="C122" s="131"/>
      <c r="D122" s="131"/>
      <c r="E122" s="131"/>
      <c r="F122" s="32" t="s">
        <v>29</v>
      </c>
      <c r="G122" s="32" t="s">
        <v>30</v>
      </c>
      <c r="H122" s="32" t="s">
        <v>31</v>
      </c>
      <c r="I122" s="32" t="s">
        <v>32</v>
      </c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33" t="s">
        <v>33</v>
      </c>
      <c r="W122" s="33" t="s">
        <v>34</v>
      </c>
      <c r="X122" s="33" t="s">
        <v>35</v>
      </c>
      <c r="Y122" s="33" t="s">
        <v>32</v>
      </c>
      <c r="Z122" s="131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</row>
    <row r="123" spans="1:95" ht="15" customHeight="1" thickBot="1">
      <c r="A123" s="102">
        <v>1</v>
      </c>
      <c r="B123" s="123">
        <v>2</v>
      </c>
      <c r="C123" s="34">
        <v>3</v>
      </c>
      <c r="D123" s="34">
        <v>4</v>
      </c>
      <c r="E123" s="34">
        <v>5</v>
      </c>
      <c r="F123" s="34">
        <v>6</v>
      </c>
      <c r="G123" s="34">
        <v>7</v>
      </c>
      <c r="H123" s="34">
        <v>8</v>
      </c>
      <c r="I123" s="34">
        <v>9</v>
      </c>
      <c r="J123" s="34">
        <v>10</v>
      </c>
      <c r="K123" s="34">
        <v>11</v>
      </c>
      <c r="L123" s="34">
        <v>12</v>
      </c>
      <c r="M123" s="34">
        <v>13</v>
      </c>
      <c r="N123" s="35">
        <v>14</v>
      </c>
      <c r="O123" s="34">
        <v>15</v>
      </c>
      <c r="P123" s="34">
        <v>16</v>
      </c>
      <c r="Q123" s="34">
        <v>17</v>
      </c>
      <c r="R123" s="34">
        <v>18</v>
      </c>
      <c r="S123" s="34">
        <v>19</v>
      </c>
      <c r="T123" s="34">
        <v>20</v>
      </c>
      <c r="U123" s="34">
        <v>21</v>
      </c>
      <c r="V123" s="34">
        <v>22</v>
      </c>
      <c r="W123" s="34">
        <v>23</v>
      </c>
      <c r="X123" s="34">
        <v>24</v>
      </c>
      <c r="Y123" s="34">
        <v>25</v>
      </c>
      <c r="Z123" s="35">
        <v>26</v>
      </c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</row>
    <row r="124" spans="1:26" ht="22.5" customHeight="1">
      <c r="A124" s="105" t="s">
        <v>60</v>
      </c>
      <c r="B124" s="113" t="s">
        <v>88</v>
      </c>
      <c r="C124" s="13" t="s">
        <v>38</v>
      </c>
      <c r="D124" s="9">
        <v>22</v>
      </c>
      <c r="E124" s="9">
        <v>22</v>
      </c>
      <c r="F124" s="9"/>
      <c r="G124" s="9"/>
      <c r="H124" s="9"/>
      <c r="I124" s="9">
        <v>4.6</v>
      </c>
      <c r="J124" s="9">
        <v>4.6</v>
      </c>
      <c r="K124" s="9">
        <v>17.4</v>
      </c>
      <c r="L124" s="7">
        <v>3400</v>
      </c>
      <c r="M124" s="7"/>
      <c r="N124" s="7"/>
      <c r="O124" s="7"/>
      <c r="P124" s="7"/>
      <c r="Q124" s="7"/>
      <c r="R124" s="7"/>
      <c r="S124" s="7"/>
      <c r="T124" s="7"/>
      <c r="U124" s="7">
        <v>0</v>
      </c>
      <c r="V124" s="7"/>
      <c r="W124" s="7"/>
      <c r="X124" s="7"/>
      <c r="Y124" s="7"/>
      <c r="Z124" s="28">
        <v>0</v>
      </c>
    </row>
    <row r="125" spans="1:95" s="2" customFormat="1" ht="19.5" customHeight="1">
      <c r="A125" s="106" t="s">
        <v>2</v>
      </c>
      <c r="B125" s="125"/>
      <c r="C125" s="43" t="s">
        <v>37</v>
      </c>
      <c r="D125" s="44">
        <v>22</v>
      </c>
      <c r="E125" s="44">
        <v>22</v>
      </c>
      <c r="F125" s="44">
        <v>0</v>
      </c>
      <c r="G125" s="44">
        <v>0</v>
      </c>
      <c r="H125" s="44">
        <v>0</v>
      </c>
      <c r="I125" s="44">
        <v>4.6</v>
      </c>
      <c r="J125" s="44">
        <v>4.6</v>
      </c>
      <c r="K125" s="44">
        <v>17.4</v>
      </c>
      <c r="L125" s="44">
        <v>3400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</row>
    <row r="126" spans="1:95" s="2" customFormat="1" ht="19.5" customHeight="1">
      <c r="A126" s="108" t="s">
        <v>91</v>
      </c>
      <c r="B126" s="126"/>
      <c r="C126" s="66"/>
      <c r="D126" s="67">
        <v>22</v>
      </c>
      <c r="E126" s="67">
        <v>22</v>
      </c>
      <c r="F126" s="67">
        <v>0</v>
      </c>
      <c r="G126" s="67">
        <v>0</v>
      </c>
      <c r="H126" s="67">
        <v>0</v>
      </c>
      <c r="I126" s="67">
        <v>4.6</v>
      </c>
      <c r="J126" s="67">
        <v>4.6</v>
      </c>
      <c r="K126" s="67">
        <v>17.4</v>
      </c>
      <c r="L126" s="67">
        <v>3400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</row>
    <row r="127" spans="1:95" ht="19.5" customHeight="1">
      <c r="A127" s="109"/>
      <c r="B127" s="109"/>
      <c r="C127" s="74"/>
      <c r="D127" s="1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</row>
    <row r="128" spans="1:95" ht="19.5" customHeight="1">
      <c r="A128" s="109"/>
      <c r="B128" s="109"/>
      <c r="C128" s="74"/>
      <c r="D128" s="1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</row>
    <row r="129" spans="1:95" s="36" customFormat="1" ht="32.25" customHeight="1">
      <c r="A129" s="104" t="s">
        <v>74</v>
      </c>
      <c r="B129" s="124"/>
      <c r="C129" s="78"/>
      <c r="D129" s="78"/>
      <c r="E129" s="77"/>
      <c r="F129" s="79"/>
      <c r="G129" s="79"/>
      <c r="H129" s="79"/>
      <c r="I129" s="79"/>
      <c r="J129" s="79"/>
      <c r="K129" s="80"/>
      <c r="L129" s="80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81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</row>
    <row r="130" spans="1:95" s="31" customFormat="1" ht="12.75" customHeight="1">
      <c r="A130" s="132" t="s">
        <v>5</v>
      </c>
      <c r="B130" s="132" t="s">
        <v>6</v>
      </c>
      <c r="C130" s="130" t="s">
        <v>7</v>
      </c>
      <c r="D130" s="130" t="s">
        <v>8</v>
      </c>
      <c r="E130" s="130" t="s">
        <v>9</v>
      </c>
      <c r="F130" s="71" t="s">
        <v>10</v>
      </c>
      <c r="G130" s="72"/>
      <c r="H130" s="72"/>
      <c r="I130" s="73"/>
      <c r="J130" s="130" t="s">
        <v>14</v>
      </c>
      <c r="K130" s="130" t="s">
        <v>15</v>
      </c>
      <c r="L130" s="130" t="s">
        <v>16</v>
      </c>
      <c r="M130" s="130" t="s">
        <v>17</v>
      </c>
      <c r="N130" s="130" t="s">
        <v>18</v>
      </c>
      <c r="O130" s="130" t="s">
        <v>19</v>
      </c>
      <c r="P130" s="130" t="s">
        <v>21</v>
      </c>
      <c r="Q130" s="130" t="s">
        <v>22</v>
      </c>
      <c r="R130" s="130" t="s">
        <v>23</v>
      </c>
      <c r="S130" s="130" t="s">
        <v>24</v>
      </c>
      <c r="T130" s="130" t="s">
        <v>25</v>
      </c>
      <c r="U130" s="130" t="s">
        <v>26</v>
      </c>
      <c r="V130" s="71" t="s">
        <v>27</v>
      </c>
      <c r="W130" s="72"/>
      <c r="X130" s="72"/>
      <c r="Y130" s="73"/>
      <c r="Z130" s="130" t="s">
        <v>28</v>
      </c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</row>
    <row r="131" spans="1:95" s="31" customFormat="1" ht="25.5">
      <c r="A131" s="133"/>
      <c r="B131" s="133"/>
      <c r="C131" s="131"/>
      <c r="D131" s="131"/>
      <c r="E131" s="131"/>
      <c r="F131" s="32" t="s">
        <v>29</v>
      </c>
      <c r="G131" s="32" t="s">
        <v>30</v>
      </c>
      <c r="H131" s="32" t="s">
        <v>31</v>
      </c>
      <c r="I131" s="32" t="s">
        <v>32</v>
      </c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33" t="s">
        <v>33</v>
      </c>
      <c r="W131" s="33" t="s">
        <v>34</v>
      </c>
      <c r="X131" s="33" t="s">
        <v>35</v>
      </c>
      <c r="Y131" s="33" t="s">
        <v>32</v>
      </c>
      <c r="Z131" s="131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</row>
    <row r="132" spans="1:95" ht="15" customHeight="1" thickBot="1">
      <c r="A132" s="102">
        <v>1</v>
      </c>
      <c r="B132" s="123">
        <v>2</v>
      </c>
      <c r="C132" s="34">
        <v>3</v>
      </c>
      <c r="D132" s="34">
        <v>4</v>
      </c>
      <c r="E132" s="34">
        <v>5</v>
      </c>
      <c r="F132" s="34">
        <v>6</v>
      </c>
      <c r="G132" s="34">
        <v>7</v>
      </c>
      <c r="H132" s="34">
        <v>8</v>
      </c>
      <c r="I132" s="34">
        <v>9</v>
      </c>
      <c r="J132" s="34">
        <v>10</v>
      </c>
      <c r="K132" s="34">
        <v>11</v>
      </c>
      <c r="L132" s="34">
        <v>12</v>
      </c>
      <c r="M132" s="34">
        <v>13</v>
      </c>
      <c r="N132" s="35">
        <v>14</v>
      </c>
      <c r="O132" s="34">
        <v>15</v>
      </c>
      <c r="P132" s="34">
        <v>16</v>
      </c>
      <c r="Q132" s="34">
        <v>17</v>
      </c>
      <c r="R132" s="34">
        <v>18</v>
      </c>
      <c r="S132" s="34">
        <v>19</v>
      </c>
      <c r="T132" s="34">
        <v>20</v>
      </c>
      <c r="U132" s="34">
        <v>21</v>
      </c>
      <c r="V132" s="34">
        <v>22</v>
      </c>
      <c r="W132" s="34">
        <v>23</v>
      </c>
      <c r="X132" s="34">
        <v>24</v>
      </c>
      <c r="Y132" s="34">
        <v>25</v>
      </c>
      <c r="Z132" s="35">
        <v>26</v>
      </c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</row>
    <row r="133" spans="1:26" ht="20.25">
      <c r="A133" s="105" t="s">
        <v>47</v>
      </c>
      <c r="B133" s="113" t="s">
        <v>51</v>
      </c>
      <c r="C133" s="13" t="s">
        <v>0</v>
      </c>
      <c r="D133" s="9">
        <v>6</v>
      </c>
      <c r="E133" s="9">
        <v>6</v>
      </c>
      <c r="F133" s="9"/>
      <c r="G133" s="9"/>
      <c r="H133" s="9"/>
      <c r="I133" s="9"/>
      <c r="J133" s="9">
        <v>0</v>
      </c>
      <c r="K133" s="9">
        <v>6</v>
      </c>
      <c r="L133" s="7">
        <v>80</v>
      </c>
      <c r="M133" s="7">
        <v>6</v>
      </c>
      <c r="N133" s="7">
        <v>76.5</v>
      </c>
      <c r="O133" s="7">
        <v>76.5</v>
      </c>
      <c r="P133" s="7">
        <v>51.5</v>
      </c>
      <c r="Q133" s="7">
        <v>51.5</v>
      </c>
      <c r="R133" s="7">
        <v>29</v>
      </c>
      <c r="S133" s="7"/>
      <c r="T133" s="7"/>
      <c r="U133" s="7">
        <v>0</v>
      </c>
      <c r="V133" s="7">
        <v>29</v>
      </c>
      <c r="W133" s="7"/>
      <c r="X133" s="7"/>
      <c r="Y133" s="7"/>
      <c r="Z133" s="28">
        <v>29</v>
      </c>
    </row>
    <row r="134" spans="1:95" s="2" customFormat="1" ht="19.5" customHeight="1">
      <c r="A134" s="106" t="s">
        <v>2</v>
      </c>
      <c r="B134" s="125"/>
      <c r="C134" s="43" t="s">
        <v>37</v>
      </c>
      <c r="D134" s="44">
        <v>6</v>
      </c>
      <c r="E134" s="44">
        <v>6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6</v>
      </c>
      <c r="L134" s="44">
        <v>80</v>
      </c>
      <c r="M134" s="44">
        <v>6</v>
      </c>
      <c r="N134" s="44">
        <v>76.5</v>
      </c>
      <c r="O134" s="44">
        <v>76.5</v>
      </c>
      <c r="P134" s="44">
        <v>51.5</v>
      </c>
      <c r="Q134" s="44">
        <v>51.5</v>
      </c>
      <c r="R134" s="44">
        <v>29</v>
      </c>
      <c r="S134" s="44">
        <v>0</v>
      </c>
      <c r="T134" s="44">
        <v>0</v>
      </c>
      <c r="U134" s="44">
        <v>0</v>
      </c>
      <c r="V134" s="44">
        <v>29</v>
      </c>
      <c r="W134" s="44">
        <v>0</v>
      </c>
      <c r="X134" s="44">
        <v>0</v>
      </c>
      <c r="Y134" s="44">
        <v>0</v>
      </c>
      <c r="Z134" s="44">
        <v>29</v>
      </c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</row>
    <row r="135" spans="1:26" ht="20.25">
      <c r="A135" s="105" t="s">
        <v>47</v>
      </c>
      <c r="B135" s="113" t="s">
        <v>51</v>
      </c>
      <c r="C135" s="13" t="s">
        <v>49</v>
      </c>
      <c r="D135" s="9">
        <v>6.3</v>
      </c>
      <c r="E135" s="9">
        <v>6.3</v>
      </c>
      <c r="F135" s="9"/>
      <c r="G135" s="9"/>
      <c r="H135" s="9"/>
      <c r="I135" s="9">
        <v>0.7</v>
      </c>
      <c r="J135" s="9">
        <v>0.7</v>
      </c>
      <c r="K135" s="9">
        <v>5.6</v>
      </c>
      <c r="L135" s="7">
        <v>70</v>
      </c>
      <c r="M135" s="7">
        <v>5.6</v>
      </c>
      <c r="N135" s="7">
        <v>67</v>
      </c>
      <c r="O135" s="7">
        <v>46</v>
      </c>
      <c r="P135" s="7">
        <v>39.5</v>
      </c>
      <c r="Q135" s="7">
        <v>39.5</v>
      </c>
      <c r="R135" s="7"/>
      <c r="S135" s="7"/>
      <c r="T135" s="7"/>
      <c r="U135" s="7">
        <v>0</v>
      </c>
      <c r="V135" s="7"/>
      <c r="W135" s="7"/>
      <c r="X135" s="7"/>
      <c r="Y135" s="7"/>
      <c r="Z135" s="28">
        <v>0</v>
      </c>
    </row>
    <row r="136" spans="1:26" ht="20.25">
      <c r="A136" s="105" t="s">
        <v>47</v>
      </c>
      <c r="B136" s="113" t="s">
        <v>52</v>
      </c>
      <c r="C136" s="13" t="s">
        <v>49</v>
      </c>
      <c r="D136" s="9">
        <v>13</v>
      </c>
      <c r="E136" s="9">
        <v>13</v>
      </c>
      <c r="F136" s="9"/>
      <c r="G136" s="9"/>
      <c r="H136" s="9"/>
      <c r="I136" s="9">
        <v>1</v>
      </c>
      <c r="J136" s="9">
        <v>1</v>
      </c>
      <c r="K136" s="9">
        <v>12</v>
      </c>
      <c r="L136" s="7">
        <v>160</v>
      </c>
      <c r="M136" s="7">
        <v>8</v>
      </c>
      <c r="N136" s="7">
        <v>61</v>
      </c>
      <c r="O136" s="7">
        <v>31</v>
      </c>
      <c r="P136" s="7">
        <v>27</v>
      </c>
      <c r="Q136" s="7">
        <v>27</v>
      </c>
      <c r="R136" s="7"/>
      <c r="S136" s="7"/>
      <c r="T136" s="7"/>
      <c r="U136" s="7">
        <v>0</v>
      </c>
      <c r="V136" s="7"/>
      <c r="W136" s="7"/>
      <c r="X136" s="7"/>
      <c r="Y136" s="7"/>
      <c r="Z136" s="28">
        <v>0</v>
      </c>
    </row>
    <row r="137" spans="1:95" ht="21.75" customHeight="1">
      <c r="A137" s="107" t="s">
        <v>40</v>
      </c>
      <c r="B137" s="107"/>
      <c r="C137" s="75" t="s">
        <v>39</v>
      </c>
      <c r="D137" s="76">
        <v>19.3</v>
      </c>
      <c r="E137" s="76">
        <v>19.3</v>
      </c>
      <c r="F137" s="76">
        <v>0</v>
      </c>
      <c r="G137" s="76">
        <v>0</v>
      </c>
      <c r="H137" s="76">
        <v>0</v>
      </c>
      <c r="I137" s="76">
        <v>1.7</v>
      </c>
      <c r="J137" s="76">
        <v>1.7</v>
      </c>
      <c r="K137" s="76">
        <v>17.6</v>
      </c>
      <c r="L137" s="76">
        <v>230</v>
      </c>
      <c r="M137" s="76">
        <v>13.6</v>
      </c>
      <c r="N137" s="76">
        <v>128</v>
      </c>
      <c r="O137" s="76">
        <v>77</v>
      </c>
      <c r="P137" s="76">
        <v>66.5</v>
      </c>
      <c r="Q137" s="76">
        <v>66.5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6">
        <v>0</v>
      </c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</row>
    <row r="138" spans="1:95" s="2" customFormat="1" ht="19.5" customHeight="1">
      <c r="A138" s="108" t="s">
        <v>91</v>
      </c>
      <c r="B138" s="126"/>
      <c r="C138" s="66"/>
      <c r="D138" s="67">
        <v>25.3</v>
      </c>
      <c r="E138" s="67">
        <v>25.3</v>
      </c>
      <c r="F138" s="67">
        <v>0</v>
      </c>
      <c r="G138" s="67">
        <v>0</v>
      </c>
      <c r="H138" s="67">
        <v>0</v>
      </c>
      <c r="I138" s="67">
        <v>1.7</v>
      </c>
      <c r="J138" s="67">
        <v>1.7</v>
      </c>
      <c r="K138" s="67">
        <v>23.6</v>
      </c>
      <c r="L138" s="67">
        <v>310</v>
      </c>
      <c r="M138" s="67">
        <v>19.6</v>
      </c>
      <c r="N138" s="67">
        <v>204.5</v>
      </c>
      <c r="O138" s="67">
        <v>153.5</v>
      </c>
      <c r="P138" s="67">
        <v>118</v>
      </c>
      <c r="Q138" s="67">
        <v>118</v>
      </c>
      <c r="R138" s="67">
        <v>29</v>
      </c>
      <c r="S138" s="67">
        <v>0</v>
      </c>
      <c r="T138" s="67">
        <v>0</v>
      </c>
      <c r="U138" s="67">
        <v>0</v>
      </c>
      <c r="V138" s="67">
        <v>29</v>
      </c>
      <c r="W138" s="67">
        <v>0</v>
      </c>
      <c r="X138" s="67">
        <v>0</v>
      </c>
      <c r="Y138" s="67">
        <v>0</v>
      </c>
      <c r="Z138" s="67">
        <v>29</v>
      </c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</row>
    <row r="139" spans="1:95" ht="19.5" customHeight="1">
      <c r="A139" s="109"/>
      <c r="B139" s="109"/>
      <c r="C139" s="74"/>
      <c r="D139" s="1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</row>
    <row r="140" spans="1:95" ht="27.75" customHeight="1">
      <c r="A140" s="109"/>
      <c r="B140" s="109"/>
      <c r="C140" s="74"/>
      <c r="D140" s="1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</row>
    <row r="141" spans="1:95" ht="30.75" customHeight="1">
      <c r="A141" s="109"/>
      <c r="B141" s="109"/>
      <c r="C141" s="74"/>
      <c r="D141" s="1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</row>
    <row r="142" spans="1:95" ht="19.5" customHeight="1">
      <c r="A142" s="109"/>
      <c r="B142" s="109"/>
      <c r="C142" s="74"/>
      <c r="D142" s="1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</row>
    <row r="143" spans="1:95" s="36" customFormat="1" ht="32.25" customHeight="1">
      <c r="A143" s="104" t="s">
        <v>20</v>
      </c>
      <c r="B143" s="124"/>
      <c r="C143" s="78"/>
      <c r="D143" s="78"/>
      <c r="E143" s="77"/>
      <c r="F143" s="79"/>
      <c r="G143" s="79"/>
      <c r="H143" s="79"/>
      <c r="I143" s="79"/>
      <c r="J143" s="79"/>
      <c r="K143" s="80"/>
      <c r="L143" s="80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81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</row>
    <row r="144" spans="1:95" s="31" customFormat="1" ht="12.75" customHeight="1">
      <c r="A144" s="132" t="s">
        <v>5</v>
      </c>
      <c r="B144" s="132" t="s">
        <v>6</v>
      </c>
      <c r="C144" s="130" t="s">
        <v>7</v>
      </c>
      <c r="D144" s="130" t="s">
        <v>8</v>
      </c>
      <c r="E144" s="130" t="s">
        <v>9</v>
      </c>
      <c r="F144" s="71" t="s">
        <v>10</v>
      </c>
      <c r="G144" s="72"/>
      <c r="H144" s="72"/>
      <c r="I144" s="73"/>
      <c r="J144" s="130" t="s">
        <v>14</v>
      </c>
      <c r="K144" s="130" t="s">
        <v>15</v>
      </c>
      <c r="L144" s="130" t="s">
        <v>16</v>
      </c>
      <c r="M144" s="130" t="s">
        <v>17</v>
      </c>
      <c r="N144" s="130" t="s">
        <v>18</v>
      </c>
      <c r="O144" s="130" t="s">
        <v>19</v>
      </c>
      <c r="P144" s="130" t="s">
        <v>21</v>
      </c>
      <c r="Q144" s="130" t="s">
        <v>22</v>
      </c>
      <c r="R144" s="130" t="s">
        <v>23</v>
      </c>
      <c r="S144" s="130" t="s">
        <v>24</v>
      </c>
      <c r="T144" s="130" t="s">
        <v>25</v>
      </c>
      <c r="U144" s="130" t="s">
        <v>26</v>
      </c>
      <c r="V144" s="71" t="s">
        <v>27</v>
      </c>
      <c r="W144" s="72"/>
      <c r="X144" s="72"/>
      <c r="Y144" s="73"/>
      <c r="Z144" s="130" t="s">
        <v>28</v>
      </c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</row>
    <row r="145" spans="1:95" s="31" customFormat="1" ht="25.5">
      <c r="A145" s="133"/>
      <c r="B145" s="133"/>
      <c r="C145" s="131"/>
      <c r="D145" s="131"/>
      <c r="E145" s="131"/>
      <c r="F145" s="32" t="s">
        <v>29</v>
      </c>
      <c r="G145" s="32" t="s">
        <v>30</v>
      </c>
      <c r="H145" s="32" t="s">
        <v>31</v>
      </c>
      <c r="I145" s="32" t="s">
        <v>32</v>
      </c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33" t="s">
        <v>33</v>
      </c>
      <c r="W145" s="33" t="s">
        <v>34</v>
      </c>
      <c r="X145" s="33" t="s">
        <v>35</v>
      </c>
      <c r="Y145" s="33" t="s">
        <v>32</v>
      </c>
      <c r="Z145" s="131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</row>
    <row r="146" spans="1:95" ht="15" customHeight="1" thickBot="1">
      <c r="A146" s="102">
        <v>1</v>
      </c>
      <c r="B146" s="123">
        <v>2</v>
      </c>
      <c r="C146" s="34">
        <v>3</v>
      </c>
      <c r="D146" s="34">
        <v>4</v>
      </c>
      <c r="E146" s="34">
        <v>5</v>
      </c>
      <c r="F146" s="34">
        <v>6</v>
      </c>
      <c r="G146" s="34">
        <v>7</v>
      </c>
      <c r="H146" s="34">
        <v>8</v>
      </c>
      <c r="I146" s="34">
        <v>9</v>
      </c>
      <c r="J146" s="34">
        <v>10</v>
      </c>
      <c r="K146" s="34">
        <v>11</v>
      </c>
      <c r="L146" s="34">
        <v>12</v>
      </c>
      <c r="M146" s="34">
        <v>13</v>
      </c>
      <c r="N146" s="35">
        <v>14</v>
      </c>
      <c r="O146" s="34">
        <v>15</v>
      </c>
      <c r="P146" s="34">
        <v>16</v>
      </c>
      <c r="Q146" s="34">
        <v>17</v>
      </c>
      <c r="R146" s="34">
        <v>18</v>
      </c>
      <c r="S146" s="34">
        <v>19</v>
      </c>
      <c r="T146" s="34">
        <v>20</v>
      </c>
      <c r="U146" s="34">
        <v>21</v>
      </c>
      <c r="V146" s="34">
        <v>22</v>
      </c>
      <c r="W146" s="34">
        <v>23</v>
      </c>
      <c r="X146" s="34">
        <v>24</v>
      </c>
      <c r="Y146" s="34">
        <v>25</v>
      </c>
      <c r="Z146" s="35">
        <v>26</v>
      </c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</row>
    <row r="147" spans="1:26" ht="20.25">
      <c r="A147" s="105" t="s">
        <v>47</v>
      </c>
      <c r="B147" s="113" t="s">
        <v>52</v>
      </c>
      <c r="C147" s="13" t="s">
        <v>49</v>
      </c>
      <c r="D147" s="9">
        <v>51.5</v>
      </c>
      <c r="E147" s="9">
        <v>51.5</v>
      </c>
      <c r="F147" s="9"/>
      <c r="G147" s="9"/>
      <c r="H147" s="9"/>
      <c r="I147" s="9">
        <v>6.3</v>
      </c>
      <c r="J147" s="9">
        <v>6.3</v>
      </c>
      <c r="K147" s="9">
        <v>45.2</v>
      </c>
      <c r="L147" s="7">
        <v>655</v>
      </c>
      <c r="M147" s="7">
        <v>19.7</v>
      </c>
      <c r="N147" s="7">
        <v>215</v>
      </c>
      <c r="O147" s="7">
        <v>215</v>
      </c>
      <c r="P147" s="7">
        <v>181.8</v>
      </c>
      <c r="Q147" s="7">
        <v>181.8</v>
      </c>
      <c r="R147" s="7"/>
      <c r="S147" s="7"/>
      <c r="T147" s="7"/>
      <c r="U147" s="7">
        <v>0</v>
      </c>
      <c r="V147" s="7"/>
      <c r="W147" s="7"/>
      <c r="X147" s="7"/>
      <c r="Y147" s="7"/>
      <c r="Z147" s="28">
        <v>0</v>
      </c>
    </row>
    <row r="148" spans="1:26" ht="20.25">
      <c r="A148" s="105" t="s">
        <v>47</v>
      </c>
      <c r="B148" s="113" t="s">
        <v>50</v>
      </c>
      <c r="C148" s="13" t="s">
        <v>49</v>
      </c>
      <c r="D148" s="9">
        <v>56.3</v>
      </c>
      <c r="E148" s="9">
        <v>56.3</v>
      </c>
      <c r="F148" s="9"/>
      <c r="G148" s="9"/>
      <c r="H148" s="9"/>
      <c r="I148" s="9">
        <v>4.3</v>
      </c>
      <c r="J148" s="9">
        <v>4.3</v>
      </c>
      <c r="K148" s="9">
        <v>52</v>
      </c>
      <c r="L148" s="7">
        <v>775</v>
      </c>
      <c r="M148" s="7"/>
      <c r="N148" s="7"/>
      <c r="O148" s="7"/>
      <c r="P148" s="7"/>
      <c r="Q148" s="7"/>
      <c r="R148" s="7"/>
      <c r="S148" s="7"/>
      <c r="T148" s="7"/>
      <c r="U148" s="7">
        <v>0</v>
      </c>
      <c r="V148" s="7"/>
      <c r="W148" s="7"/>
      <c r="X148" s="7"/>
      <c r="Y148" s="7"/>
      <c r="Z148" s="28">
        <v>0</v>
      </c>
    </row>
    <row r="149" spans="1:95" ht="21.75" customHeight="1">
      <c r="A149" s="107" t="s">
        <v>40</v>
      </c>
      <c r="B149" s="107"/>
      <c r="C149" s="75" t="s">
        <v>39</v>
      </c>
      <c r="D149" s="76">
        <v>107.8</v>
      </c>
      <c r="E149" s="76">
        <v>107.8</v>
      </c>
      <c r="F149" s="76">
        <v>0</v>
      </c>
      <c r="G149" s="76">
        <v>0</v>
      </c>
      <c r="H149" s="76">
        <v>0</v>
      </c>
      <c r="I149" s="76">
        <v>10.6</v>
      </c>
      <c r="J149" s="76">
        <v>10.6</v>
      </c>
      <c r="K149" s="76">
        <v>97.2</v>
      </c>
      <c r="L149" s="76">
        <v>1430</v>
      </c>
      <c r="M149" s="76">
        <v>19.7</v>
      </c>
      <c r="N149" s="76">
        <v>215</v>
      </c>
      <c r="O149" s="76">
        <v>215</v>
      </c>
      <c r="P149" s="76">
        <v>181.8</v>
      </c>
      <c r="Q149" s="76">
        <v>181.8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6">
        <v>0</v>
      </c>
      <c r="X149" s="76">
        <v>0</v>
      </c>
      <c r="Y149" s="76">
        <v>0</v>
      </c>
      <c r="Z149" s="76">
        <v>0</v>
      </c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</row>
    <row r="150" spans="1:95" s="2" customFormat="1" ht="19.5" customHeight="1">
      <c r="A150" s="108" t="s">
        <v>91</v>
      </c>
      <c r="B150" s="126"/>
      <c r="C150" s="66"/>
      <c r="D150" s="67">
        <v>107.8</v>
      </c>
      <c r="E150" s="67">
        <v>107.8</v>
      </c>
      <c r="F150" s="67">
        <v>0</v>
      </c>
      <c r="G150" s="67">
        <v>0</v>
      </c>
      <c r="H150" s="67">
        <v>0</v>
      </c>
      <c r="I150" s="67">
        <v>10.6</v>
      </c>
      <c r="J150" s="67">
        <v>10.6</v>
      </c>
      <c r="K150" s="67">
        <v>97.2</v>
      </c>
      <c r="L150" s="67">
        <v>1430</v>
      </c>
      <c r="M150" s="67">
        <v>19.7</v>
      </c>
      <c r="N150" s="67">
        <v>215</v>
      </c>
      <c r="O150" s="67">
        <v>215</v>
      </c>
      <c r="P150" s="67">
        <v>181.8</v>
      </c>
      <c r="Q150" s="67">
        <v>181.8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</row>
    <row r="151" spans="1:95" ht="19.5" customHeight="1">
      <c r="A151" s="109"/>
      <c r="B151" s="109"/>
      <c r="C151" s="74"/>
      <c r="D151" s="1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</row>
    <row r="152" spans="1:95" s="36" customFormat="1" ht="32.25" customHeight="1">
      <c r="A152" s="112" t="s">
        <v>75</v>
      </c>
      <c r="B152" s="124"/>
      <c r="C152" s="78"/>
      <c r="D152" s="78"/>
      <c r="E152" s="77"/>
      <c r="F152" s="79"/>
      <c r="G152" s="79"/>
      <c r="H152" s="79"/>
      <c r="I152" s="79"/>
      <c r="J152" s="79"/>
      <c r="K152" s="80"/>
      <c r="L152" s="80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81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</row>
    <row r="153" spans="1:95" s="31" customFormat="1" ht="12.75" customHeight="1">
      <c r="A153" s="132" t="s">
        <v>5</v>
      </c>
      <c r="B153" s="132" t="s">
        <v>6</v>
      </c>
      <c r="C153" s="130" t="s">
        <v>7</v>
      </c>
      <c r="D153" s="130" t="s">
        <v>8</v>
      </c>
      <c r="E153" s="130" t="s">
        <v>9</v>
      </c>
      <c r="F153" s="71" t="s">
        <v>10</v>
      </c>
      <c r="G153" s="72"/>
      <c r="H153" s="72"/>
      <c r="I153" s="73"/>
      <c r="J153" s="130" t="s">
        <v>14</v>
      </c>
      <c r="K153" s="130" t="s">
        <v>15</v>
      </c>
      <c r="L153" s="130" t="s">
        <v>16</v>
      </c>
      <c r="M153" s="130" t="s">
        <v>17</v>
      </c>
      <c r="N153" s="130" t="s">
        <v>18</v>
      </c>
      <c r="O153" s="130" t="s">
        <v>19</v>
      </c>
      <c r="P153" s="130" t="s">
        <v>21</v>
      </c>
      <c r="Q153" s="130" t="s">
        <v>22</v>
      </c>
      <c r="R153" s="130" t="s">
        <v>23</v>
      </c>
      <c r="S153" s="130" t="s">
        <v>24</v>
      </c>
      <c r="T153" s="130" t="s">
        <v>25</v>
      </c>
      <c r="U153" s="130" t="s">
        <v>26</v>
      </c>
      <c r="V153" s="71" t="s">
        <v>27</v>
      </c>
      <c r="W153" s="72"/>
      <c r="X153" s="72"/>
      <c r="Y153" s="73"/>
      <c r="Z153" s="130" t="s">
        <v>28</v>
      </c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</row>
    <row r="154" spans="1:95" s="31" customFormat="1" ht="25.5">
      <c r="A154" s="133"/>
      <c r="B154" s="133"/>
      <c r="C154" s="131"/>
      <c r="D154" s="131"/>
      <c r="E154" s="131"/>
      <c r="F154" s="32" t="s">
        <v>29</v>
      </c>
      <c r="G154" s="32" t="s">
        <v>30</v>
      </c>
      <c r="H154" s="32" t="s">
        <v>31</v>
      </c>
      <c r="I154" s="32" t="s">
        <v>32</v>
      </c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33" t="s">
        <v>33</v>
      </c>
      <c r="W154" s="33" t="s">
        <v>34</v>
      </c>
      <c r="X154" s="33" t="s">
        <v>35</v>
      </c>
      <c r="Y154" s="33" t="s">
        <v>32</v>
      </c>
      <c r="Z154" s="131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</row>
    <row r="155" spans="1:95" ht="15" customHeight="1" thickBot="1">
      <c r="A155" s="102">
        <v>1</v>
      </c>
      <c r="B155" s="123">
        <v>2</v>
      </c>
      <c r="C155" s="34">
        <v>3</v>
      </c>
      <c r="D155" s="34">
        <v>4</v>
      </c>
      <c r="E155" s="34">
        <v>5</v>
      </c>
      <c r="F155" s="34">
        <v>6</v>
      </c>
      <c r="G155" s="34">
        <v>7</v>
      </c>
      <c r="H155" s="34">
        <v>8</v>
      </c>
      <c r="I155" s="34">
        <v>9</v>
      </c>
      <c r="J155" s="34">
        <v>10</v>
      </c>
      <c r="K155" s="34">
        <v>11</v>
      </c>
      <c r="L155" s="34">
        <v>12</v>
      </c>
      <c r="M155" s="34">
        <v>13</v>
      </c>
      <c r="N155" s="35">
        <v>14</v>
      </c>
      <c r="O155" s="34">
        <v>15</v>
      </c>
      <c r="P155" s="34">
        <v>16</v>
      </c>
      <c r="Q155" s="34">
        <v>17</v>
      </c>
      <c r="R155" s="34">
        <v>18</v>
      </c>
      <c r="S155" s="34">
        <v>19</v>
      </c>
      <c r="T155" s="34">
        <v>20</v>
      </c>
      <c r="U155" s="34">
        <v>21</v>
      </c>
      <c r="V155" s="34">
        <v>22</v>
      </c>
      <c r="W155" s="34">
        <v>23</v>
      </c>
      <c r="X155" s="34">
        <v>24</v>
      </c>
      <c r="Y155" s="34">
        <v>25</v>
      </c>
      <c r="Z155" s="35">
        <v>26</v>
      </c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</row>
    <row r="156" spans="1:26" ht="20.25">
      <c r="A156" s="105" t="s">
        <v>47</v>
      </c>
      <c r="B156" s="113" t="s">
        <v>50</v>
      </c>
      <c r="C156" s="9" t="s">
        <v>38</v>
      </c>
      <c r="D156" s="9">
        <v>38</v>
      </c>
      <c r="E156" s="9">
        <v>38</v>
      </c>
      <c r="F156" s="9"/>
      <c r="G156" s="9"/>
      <c r="H156" s="9"/>
      <c r="I156" s="9"/>
      <c r="J156" s="9">
        <v>0</v>
      </c>
      <c r="K156" s="9">
        <v>38</v>
      </c>
      <c r="L156" s="7">
        <v>608</v>
      </c>
      <c r="M156" s="7"/>
      <c r="N156" s="7"/>
      <c r="O156" s="7"/>
      <c r="P156" s="7"/>
      <c r="Q156" s="7"/>
      <c r="R156" s="7"/>
      <c r="S156" s="7"/>
      <c r="T156" s="7"/>
      <c r="U156" s="7">
        <v>0</v>
      </c>
      <c r="V156" s="7"/>
      <c r="W156" s="7"/>
      <c r="X156" s="7"/>
      <c r="Y156" s="7"/>
      <c r="Z156" s="28">
        <v>0</v>
      </c>
    </row>
    <row r="157" spans="1:95" ht="21.75" customHeight="1">
      <c r="A157" s="107" t="s">
        <v>40</v>
      </c>
      <c r="B157" s="107"/>
      <c r="C157" s="75" t="s">
        <v>39</v>
      </c>
      <c r="D157" s="76">
        <v>38</v>
      </c>
      <c r="E157" s="76">
        <v>38</v>
      </c>
      <c r="F157" s="76">
        <v>0</v>
      </c>
      <c r="G157" s="76">
        <v>0</v>
      </c>
      <c r="H157" s="76">
        <v>0</v>
      </c>
      <c r="I157" s="76">
        <v>0</v>
      </c>
      <c r="J157" s="76">
        <v>0</v>
      </c>
      <c r="K157" s="76">
        <v>38</v>
      </c>
      <c r="L157" s="76">
        <v>608</v>
      </c>
      <c r="M157" s="76">
        <v>0</v>
      </c>
      <c r="N157" s="76">
        <v>0</v>
      </c>
      <c r="O157" s="76">
        <v>0</v>
      </c>
      <c r="P157" s="76">
        <v>0</v>
      </c>
      <c r="Q157" s="76">
        <v>0</v>
      </c>
      <c r="R157" s="76">
        <v>0</v>
      </c>
      <c r="S157" s="76">
        <v>0</v>
      </c>
      <c r="T157" s="76">
        <v>0</v>
      </c>
      <c r="U157" s="76">
        <v>0</v>
      </c>
      <c r="V157" s="76">
        <v>0</v>
      </c>
      <c r="W157" s="76">
        <v>0</v>
      </c>
      <c r="X157" s="76">
        <v>0</v>
      </c>
      <c r="Y157" s="76">
        <v>0</v>
      </c>
      <c r="Z157" s="76">
        <v>0</v>
      </c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</row>
    <row r="158" spans="1:95" s="2" customFormat="1" ht="19.5" customHeight="1">
      <c r="A158" s="108" t="s">
        <v>91</v>
      </c>
      <c r="B158" s="126"/>
      <c r="C158" s="66"/>
      <c r="D158" s="67">
        <v>38</v>
      </c>
      <c r="E158" s="67">
        <v>38</v>
      </c>
      <c r="F158" s="67">
        <v>0</v>
      </c>
      <c r="G158" s="67">
        <v>0</v>
      </c>
      <c r="H158" s="67">
        <v>0</v>
      </c>
      <c r="I158" s="67">
        <v>0</v>
      </c>
      <c r="J158" s="67">
        <v>0</v>
      </c>
      <c r="K158" s="67">
        <v>38</v>
      </c>
      <c r="L158" s="67">
        <v>608</v>
      </c>
      <c r="M158" s="67">
        <v>0</v>
      </c>
      <c r="N158" s="67">
        <v>0</v>
      </c>
      <c r="O158" s="67">
        <v>0</v>
      </c>
      <c r="P158" s="67">
        <v>0</v>
      </c>
      <c r="Q158" s="67">
        <v>0</v>
      </c>
      <c r="R158" s="67">
        <v>0</v>
      </c>
      <c r="S158" s="67">
        <v>0</v>
      </c>
      <c r="T158" s="67">
        <v>0</v>
      </c>
      <c r="U158" s="67">
        <v>0</v>
      </c>
      <c r="V158" s="67">
        <v>0</v>
      </c>
      <c r="W158" s="67">
        <v>0</v>
      </c>
      <c r="X158" s="67">
        <v>0</v>
      </c>
      <c r="Y158" s="67">
        <v>0</v>
      </c>
      <c r="Z158" s="67">
        <v>0</v>
      </c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</row>
    <row r="159" spans="1:95" ht="19.5" customHeight="1">
      <c r="A159" s="109"/>
      <c r="B159" s="109"/>
      <c r="C159" s="74"/>
      <c r="D159" s="1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</row>
    <row r="160" spans="1:95" ht="19.5" customHeight="1">
      <c r="A160" s="109"/>
      <c r="B160" s="109"/>
      <c r="C160" s="74"/>
      <c r="D160" s="117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</row>
    <row r="161" spans="1:152" s="19" customFormat="1" ht="19.5" customHeight="1">
      <c r="A161" s="120" t="s">
        <v>71</v>
      </c>
      <c r="B161" s="127"/>
      <c r="C161" s="86"/>
      <c r="D161" s="87">
        <v>667.55</v>
      </c>
      <c r="E161" s="87">
        <v>667.55</v>
      </c>
      <c r="F161" s="87">
        <v>0</v>
      </c>
      <c r="G161" s="87">
        <v>0</v>
      </c>
      <c r="H161" s="87">
        <v>0</v>
      </c>
      <c r="I161" s="87">
        <v>51.10000000000001</v>
      </c>
      <c r="J161" s="87">
        <v>51.10000000000001</v>
      </c>
      <c r="K161" s="87">
        <v>616.45</v>
      </c>
      <c r="L161" s="87">
        <v>13631</v>
      </c>
      <c r="M161" s="87">
        <v>99.9</v>
      </c>
      <c r="N161" s="87">
        <v>1395.2</v>
      </c>
      <c r="O161" s="87">
        <v>1344.2</v>
      </c>
      <c r="P161" s="87">
        <v>1139.6</v>
      </c>
      <c r="Q161" s="87">
        <v>1139.6</v>
      </c>
      <c r="R161" s="87">
        <v>29</v>
      </c>
      <c r="S161" s="87">
        <v>0</v>
      </c>
      <c r="T161" s="87">
        <v>0</v>
      </c>
      <c r="U161" s="87">
        <v>0</v>
      </c>
      <c r="V161" s="87">
        <v>29</v>
      </c>
      <c r="W161" s="87">
        <v>0</v>
      </c>
      <c r="X161" s="87">
        <v>0</v>
      </c>
      <c r="Y161" s="87">
        <v>0</v>
      </c>
      <c r="Z161" s="87">
        <v>29</v>
      </c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</row>
    <row r="162" spans="1:95" ht="19.5" customHeight="1">
      <c r="A162" s="109"/>
      <c r="B162" s="109"/>
      <c r="C162" s="74"/>
      <c r="D162" s="1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</row>
    <row r="163" spans="1:95" s="36" customFormat="1" ht="32.25" customHeight="1">
      <c r="A163" s="104" t="s">
        <v>43</v>
      </c>
      <c r="B163" s="124"/>
      <c r="C163" s="78"/>
      <c r="D163" s="78"/>
      <c r="E163" s="77"/>
      <c r="F163" s="79"/>
      <c r="G163" s="79"/>
      <c r="H163" s="79"/>
      <c r="I163" s="79"/>
      <c r="J163" s="79"/>
      <c r="K163" s="80"/>
      <c r="L163" s="80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81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</row>
    <row r="164" spans="1:95" s="31" customFormat="1" ht="12.75" customHeight="1">
      <c r="A164" s="132" t="s">
        <v>5</v>
      </c>
      <c r="B164" s="132" t="s">
        <v>6</v>
      </c>
      <c r="C164" s="130" t="s">
        <v>7</v>
      </c>
      <c r="D164" s="130" t="s">
        <v>8</v>
      </c>
      <c r="E164" s="130" t="s">
        <v>9</v>
      </c>
      <c r="F164" s="71" t="s">
        <v>10</v>
      </c>
      <c r="G164" s="72"/>
      <c r="H164" s="72"/>
      <c r="I164" s="73"/>
      <c r="J164" s="130" t="s">
        <v>14</v>
      </c>
      <c r="K164" s="130" t="s">
        <v>15</v>
      </c>
      <c r="L164" s="130" t="s">
        <v>16</v>
      </c>
      <c r="M164" s="130" t="s">
        <v>17</v>
      </c>
      <c r="N164" s="130" t="s">
        <v>18</v>
      </c>
      <c r="O164" s="130" t="s">
        <v>19</v>
      </c>
      <c r="P164" s="130" t="s">
        <v>21</v>
      </c>
      <c r="Q164" s="130" t="s">
        <v>22</v>
      </c>
      <c r="R164" s="130" t="s">
        <v>23</v>
      </c>
      <c r="S164" s="130" t="s">
        <v>24</v>
      </c>
      <c r="T164" s="130" t="s">
        <v>25</v>
      </c>
      <c r="U164" s="130" t="s">
        <v>26</v>
      </c>
      <c r="V164" s="71" t="s">
        <v>27</v>
      </c>
      <c r="W164" s="72"/>
      <c r="X164" s="72"/>
      <c r="Y164" s="73"/>
      <c r="Z164" s="130" t="s">
        <v>28</v>
      </c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</row>
    <row r="165" spans="1:95" s="31" customFormat="1" ht="25.5">
      <c r="A165" s="133"/>
      <c r="B165" s="133"/>
      <c r="C165" s="131"/>
      <c r="D165" s="131"/>
      <c r="E165" s="131"/>
      <c r="F165" s="32" t="s">
        <v>29</v>
      </c>
      <c r="G165" s="32" t="s">
        <v>30</v>
      </c>
      <c r="H165" s="32" t="s">
        <v>31</v>
      </c>
      <c r="I165" s="32" t="s">
        <v>32</v>
      </c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33" t="s">
        <v>33</v>
      </c>
      <c r="W165" s="33" t="s">
        <v>34</v>
      </c>
      <c r="X165" s="33" t="s">
        <v>35</v>
      </c>
      <c r="Y165" s="33" t="s">
        <v>32</v>
      </c>
      <c r="Z165" s="131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</row>
    <row r="166" spans="1:95" ht="15" customHeight="1" thickBot="1">
      <c r="A166" s="102">
        <v>1</v>
      </c>
      <c r="B166" s="123">
        <v>2</v>
      </c>
      <c r="C166" s="34">
        <v>3</v>
      </c>
      <c r="D166" s="34">
        <v>4</v>
      </c>
      <c r="E166" s="34">
        <v>5</v>
      </c>
      <c r="F166" s="34">
        <v>6</v>
      </c>
      <c r="G166" s="34">
        <v>7</v>
      </c>
      <c r="H166" s="34">
        <v>8</v>
      </c>
      <c r="I166" s="34">
        <v>9</v>
      </c>
      <c r="J166" s="34">
        <v>10</v>
      </c>
      <c r="K166" s="34">
        <v>11</v>
      </c>
      <c r="L166" s="34">
        <v>12</v>
      </c>
      <c r="M166" s="34">
        <v>13</v>
      </c>
      <c r="N166" s="35">
        <v>14</v>
      </c>
      <c r="O166" s="34">
        <v>15</v>
      </c>
      <c r="P166" s="34">
        <v>16</v>
      </c>
      <c r="Q166" s="34">
        <v>17</v>
      </c>
      <c r="R166" s="34">
        <v>18</v>
      </c>
      <c r="S166" s="34">
        <v>19</v>
      </c>
      <c r="T166" s="34">
        <v>20</v>
      </c>
      <c r="U166" s="34">
        <v>21</v>
      </c>
      <c r="V166" s="34">
        <v>22</v>
      </c>
      <c r="W166" s="34">
        <v>23</v>
      </c>
      <c r="X166" s="34">
        <v>24</v>
      </c>
      <c r="Y166" s="34">
        <v>25</v>
      </c>
      <c r="Z166" s="35">
        <v>26</v>
      </c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</row>
    <row r="167" spans="1:152" s="2" customFormat="1" ht="19.5" customHeight="1">
      <c r="A167" s="105" t="s">
        <v>47</v>
      </c>
      <c r="B167" s="113" t="s">
        <v>51</v>
      </c>
      <c r="C167" s="8" t="s">
        <v>0</v>
      </c>
      <c r="D167" s="9">
        <v>27.5</v>
      </c>
      <c r="E167" s="9">
        <v>27.5</v>
      </c>
      <c r="F167" s="9"/>
      <c r="G167" s="9"/>
      <c r="H167" s="9"/>
      <c r="I167" s="9"/>
      <c r="J167" s="9">
        <v>0</v>
      </c>
      <c r="K167" s="9">
        <v>27.5</v>
      </c>
      <c r="L167" s="7">
        <v>440</v>
      </c>
      <c r="M167" s="7">
        <v>27.5</v>
      </c>
      <c r="N167" s="7">
        <v>410</v>
      </c>
      <c r="O167" s="129">
        <v>410</v>
      </c>
      <c r="P167" s="129">
        <v>350.1</v>
      </c>
      <c r="Q167" s="129">
        <v>350.1</v>
      </c>
      <c r="R167" s="7">
        <v>181.5</v>
      </c>
      <c r="S167" s="7"/>
      <c r="T167" s="7"/>
      <c r="U167" s="7">
        <v>0</v>
      </c>
      <c r="V167" s="7"/>
      <c r="W167" s="7"/>
      <c r="X167" s="7">
        <v>181.5</v>
      </c>
      <c r="Y167" s="7"/>
      <c r="Z167" s="7">
        <f>SUM(V167:Y167)</f>
        <v>181.5</v>
      </c>
      <c r="AB167" s="6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</row>
    <row r="168" spans="1:152" s="2" customFormat="1" ht="19.5" customHeight="1">
      <c r="A168" s="105" t="s">
        <v>47</v>
      </c>
      <c r="B168" s="113" t="s">
        <v>52</v>
      </c>
      <c r="C168" s="8" t="s">
        <v>36</v>
      </c>
      <c r="D168" s="9">
        <v>2.5</v>
      </c>
      <c r="E168" s="9">
        <v>2.5</v>
      </c>
      <c r="F168" s="9"/>
      <c r="G168" s="9"/>
      <c r="H168" s="9"/>
      <c r="I168" s="9"/>
      <c r="J168" s="9">
        <v>0</v>
      </c>
      <c r="K168" s="9">
        <v>2.5</v>
      </c>
      <c r="L168" s="7">
        <v>40</v>
      </c>
      <c r="M168" s="7">
        <v>2.5</v>
      </c>
      <c r="N168" s="7">
        <v>34</v>
      </c>
      <c r="O168" s="7">
        <v>34</v>
      </c>
      <c r="P168" s="7">
        <v>28.8</v>
      </c>
      <c r="Q168" s="7">
        <v>28.8</v>
      </c>
      <c r="R168" s="7"/>
      <c r="S168" s="7"/>
      <c r="T168" s="7"/>
      <c r="U168" s="7">
        <v>0</v>
      </c>
      <c r="V168" s="7"/>
      <c r="W168" s="7"/>
      <c r="X168" s="7"/>
      <c r="Y168" s="7"/>
      <c r="Z168" s="7">
        <f aca="true" t="shared" si="6" ref="Z168:Z180">SUM(V168:Y168)</f>
        <v>0</v>
      </c>
      <c r="AB168" s="6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</row>
    <row r="169" spans="1:152" s="19" customFormat="1" ht="19.5" customHeight="1">
      <c r="A169" s="105" t="s">
        <v>47</v>
      </c>
      <c r="B169" s="113" t="s">
        <v>52</v>
      </c>
      <c r="C169" s="8" t="s">
        <v>0</v>
      </c>
      <c r="D169" s="9">
        <v>21</v>
      </c>
      <c r="E169" s="9">
        <v>21</v>
      </c>
      <c r="F169" s="9"/>
      <c r="G169" s="9"/>
      <c r="H169" s="9"/>
      <c r="I169" s="9"/>
      <c r="J169" s="9">
        <v>0</v>
      </c>
      <c r="K169" s="9">
        <v>21</v>
      </c>
      <c r="L169" s="7">
        <v>336</v>
      </c>
      <c r="M169" s="7">
        <v>21</v>
      </c>
      <c r="N169" s="7">
        <v>290</v>
      </c>
      <c r="O169" s="7">
        <v>290</v>
      </c>
      <c r="P169" s="7">
        <v>191.5</v>
      </c>
      <c r="Q169" s="7">
        <v>91.5</v>
      </c>
      <c r="R169" s="7">
        <v>60</v>
      </c>
      <c r="S169" s="7"/>
      <c r="T169" s="7"/>
      <c r="U169" s="7">
        <v>0</v>
      </c>
      <c r="V169" s="7"/>
      <c r="W169" s="7"/>
      <c r="X169" s="7">
        <v>60</v>
      </c>
      <c r="Y169" s="7"/>
      <c r="Z169" s="7">
        <f t="shared" si="6"/>
        <v>60</v>
      </c>
      <c r="AA169" s="63"/>
      <c r="AB169" s="6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</row>
    <row r="170" spans="1:152" s="19" customFormat="1" ht="19.5" customHeight="1">
      <c r="A170" s="105" t="s">
        <v>47</v>
      </c>
      <c r="B170" s="113" t="s">
        <v>50</v>
      </c>
      <c r="C170" s="8" t="s">
        <v>36</v>
      </c>
      <c r="D170" s="9">
        <v>2.5</v>
      </c>
      <c r="E170" s="9">
        <v>2.5</v>
      </c>
      <c r="F170" s="9"/>
      <c r="G170" s="9"/>
      <c r="H170" s="9"/>
      <c r="I170" s="9"/>
      <c r="J170" s="9">
        <v>0</v>
      </c>
      <c r="K170" s="9">
        <v>2.5</v>
      </c>
      <c r="L170" s="7">
        <v>40</v>
      </c>
      <c r="M170" s="7"/>
      <c r="N170" s="7"/>
      <c r="O170" s="7"/>
      <c r="P170" s="7"/>
      <c r="Q170" s="7"/>
      <c r="R170" s="7"/>
      <c r="S170" s="7"/>
      <c r="T170" s="7"/>
      <c r="U170" s="7">
        <v>0</v>
      </c>
      <c r="V170" s="7"/>
      <c r="W170" s="7"/>
      <c r="X170" s="7"/>
      <c r="Y170" s="7"/>
      <c r="Z170" s="7">
        <f t="shared" si="6"/>
        <v>0</v>
      </c>
      <c r="AA170" s="63"/>
      <c r="AB170" s="6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</row>
    <row r="171" spans="1:152" s="19" customFormat="1" ht="19.5" customHeight="1">
      <c r="A171" s="105" t="s">
        <v>47</v>
      </c>
      <c r="B171" s="113" t="s">
        <v>50</v>
      </c>
      <c r="C171" s="8" t="s">
        <v>0</v>
      </c>
      <c r="D171" s="9">
        <v>6</v>
      </c>
      <c r="E171" s="9">
        <v>6</v>
      </c>
      <c r="F171" s="9"/>
      <c r="G171" s="9"/>
      <c r="H171" s="9"/>
      <c r="I171" s="9"/>
      <c r="J171" s="9">
        <v>0</v>
      </c>
      <c r="K171" s="9">
        <v>6</v>
      </c>
      <c r="L171" s="7">
        <v>96</v>
      </c>
      <c r="M171" s="7"/>
      <c r="N171" s="7"/>
      <c r="O171" s="7"/>
      <c r="P171" s="7"/>
      <c r="Q171" s="7"/>
      <c r="R171" s="7"/>
      <c r="S171" s="7"/>
      <c r="T171" s="7"/>
      <c r="U171" s="7">
        <v>0</v>
      </c>
      <c r="V171" s="7"/>
      <c r="W171" s="7"/>
      <c r="X171" s="7"/>
      <c r="Y171" s="7"/>
      <c r="Z171" s="7">
        <f t="shared" si="6"/>
        <v>0</v>
      </c>
      <c r="AA171" s="63"/>
      <c r="AB171" s="6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</row>
    <row r="172" spans="1:96" s="25" customFormat="1" ht="19.5" customHeight="1">
      <c r="A172" s="134" t="s">
        <v>1</v>
      </c>
      <c r="B172" s="134"/>
      <c r="C172" s="10" t="s">
        <v>37</v>
      </c>
      <c r="D172" s="12">
        <v>59.5</v>
      </c>
      <c r="E172" s="12">
        <v>59.5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59.5</v>
      </c>
      <c r="L172" s="12">
        <v>952</v>
      </c>
      <c r="M172" s="12">
        <v>51</v>
      </c>
      <c r="N172" s="12">
        <v>734</v>
      </c>
      <c r="O172" s="12">
        <v>734</v>
      </c>
      <c r="P172" s="12">
        <v>570.4000000000001</v>
      </c>
      <c r="Q172" s="12">
        <v>470.40000000000003</v>
      </c>
      <c r="R172" s="12">
        <f aca="true" t="shared" si="7" ref="R172:Y172">SUM(R167:R171)</f>
        <v>241.5</v>
      </c>
      <c r="S172" s="12">
        <f t="shared" si="7"/>
        <v>0</v>
      </c>
      <c r="T172" s="12">
        <f t="shared" si="7"/>
        <v>0</v>
      </c>
      <c r="U172" s="12">
        <f t="shared" si="7"/>
        <v>0</v>
      </c>
      <c r="V172" s="12">
        <f t="shared" si="7"/>
        <v>0</v>
      </c>
      <c r="W172" s="12">
        <f t="shared" si="7"/>
        <v>0</v>
      </c>
      <c r="X172" s="12">
        <f t="shared" si="7"/>
        <v>241.5</v>
      </c>
      <c r="Y172" s="12">
        <f t="shared" si="7"/>
        <v>0</v>
      </c>
      <c r="Z172" s="7">
        <f t="shared" si="6"/>
        <v>241.5</v>
      </c>
      <c r="AA172" s="41"/>
      <c r="AB172" s="6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</row>
    <row r="173" spans="1:95" s="2" customFormat="1" ht="19.5" customHeight="1">
      <c r="A173" s="106" t="s">
        <v>2</v>
      </c>
      <c r="B173" s="125"/>
      <c r="C173" s="43" t="s">
        <v>37</v>
      </c>
      <c r="D173" s="44">
        <v>59.5</v>
      </c>
      <c r="E173" s="44">
        <v>59.5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59.5</v>
      </c>
      <c r="L173" s="44">
        <v>952</v>
      </c>
      <c r="M173" s="44">
        <v>51</v>
      </c>
      <c r="N173" s="44">
        <v>734</v>
      </c>
      <c r="O173" s="44">
        <v>734</v>
      </c>
      <c r="P173" s="44">
        <v>570.4000000000001</v>
      </c>
      <c r="Q173" s="44">
        <v>470.40000000000003</v>
      </c>
      <c r="R173" s="44">
        <f aca="true" t="shared" si="8" ref="R173:Y173">SUM(R172)</f>
        <v>241.5</v>
      </c>
      <c r="S173" s="44">
        <f t="shared" si="8"/>
        <v>0</v>
      </c>
      <c r="T173" s="44">
        <f t="shared" si="8"/>
        <v>0</v>
      </c>
      <c r="U173" s="44">
        <f t="shared" si="8"/>
        <v>0</v>
      </c>
      <c r="V173" s="44">
        <f t="shared" si="8"/>
        <v>0</v>
      </c>
      <c r="W173" s="44">
        <f t="shared" si="8"/>
        <v>0</v>
      </c>
      <c r="X173" s="44">
        <f t="shared" si="8"/>
        <v>241.5</v>
      </c>
      <c r="Y173" s="44">
        <f t="shared" si="8"/>
        <v>0</v>
      </c>
      <c r="Z173" s="7">
        <f t="shared" si="6"/>
        <v>241.5</v>
      </c>
      <c r="AA173" s="14"/>
      <c r="AB173" s="6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</row>
    <row r="174" spans="1:152" s="19" customFormat="1" ht="19.5" customHeight="1">
      <c r="A174" s="105" t="s">
        <v>47</v>
      </c>
      <c r="B174" s="113" t="s">
        <v>51</v>
      </c>
      <c r="C174" s="13" t="s">
        <v>38</v>
      </c>
      <c r="D174" s="9">
        <v>261.4</v>
      </c>
      <c r="E174" s="9">
        <v>256.4</v>
      </c>
      <c r="F174" s="9"/>
      <c r="G174" s="9"/>
      <c r="H174" s="9"/>
      <c r="I174" s="9">
        <v>14</v>
      </c>
      <c r="J174" s="9">
        <v>14</v>
      </c>
      <c r="K174" s="9">
        <v>242.4</v>
      </c>
      <c r="L174" s="7">
        <v>3515</v>
      </c>
      <c r="M174" s="7">
        <v>5</v>
      </c>
      <c r="N174" s="7">
        <v>70</v>
      </c>
      <c r="O174" s="7">
        <v>70</v>
      </c>
      <c r="P174" s="7">
        <v>63</v>
      </c>
      <c r="Q174" s="7">
        <v>63</v>
      </c>
      <c r="R174" s="7"/>
      <c r="S174" s="7"/>
      <c r="T174" s="7"/>
      <c r="U174" s="7">
        <v>0</v>
      </c>
      <c r="V174" s="7"/>
      <c r="W174" s="7"/>
      <c r="X174" s="7"/>
      <c r="Y174" s="7"/>
      <c r="Z174" s="7">
        <f t="shared" si="6"/>
        <v>0</v>
      </c>
      <c r="AB174" s="6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</row>
    <row r="175" spans="1:152" s="19" customFormat="1" ht="19.5" customHeight="1">
      <c r="A175" s="105" t="s">
        <v>47</v>
      </c>
      <c r="B175" s="113" t="s">
        <v>51</v>
      </c>
      <c r="C175" s="13" t="s">
        <v>49</v>
      </c>
      <c r="D175" s="9">
        <v>35.5</v>
      </c>
      <c r="E175" s="9">
        <v>40.5</v>
      </c>
      <c r="F175" s="9"/>
      <c r="G175" s="9"/>
      <c r="H175" s="9"/>
      <c r="I175" s="9">
        <v>4.5</v>
      </c>
      <c r="J175" s="9">
        <v>4.5</v>
      </c>
      <c r="K175" s="9">
        <v>36</v>
      </c>
      <c r="L175" s="7">
        <v>576</v>
      </c>
      <c r="M175" s="7">
        <v>15</v>
      </c>
      <c r="N175" s="7">
        <v>232</v>
      </c>
      <c r="O175" s="7">
        <v>232</v>
      </c>
      <c r="P175" s="7">
        <v>207</v>
      </c>
      <c r="Q175" s="7">
        <v>207</v>
      </c>
      <c r="R175" s="7">
        <v>63</v>
      </c>
      <c r="S175" s="7"/>
      <c r="T175" s="7"/>
      <c r="U175" s="7">
        <v>0</v>
      </c>
      <c r="V175" s="7"/>
      <c r="W175" s="7"/>
      <c r="X175" s="7">
        <v>63</v>
      </c>
      <c r="Y175" s="7"/>
      <c r="Z175" s="7">
        <f t="shared" si="6"/>
        <v>63</v>
      </c>
      <c r="AB175" s="6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</row>
    <row r="176" spans="1:152" s="2" customFormat="1" ht="19.5" customHeight="1">
      <c r="A176" s="105" t="s">
        <v>47</v>
      </c>
      <c r="B176" s="113" t="s">
        <v>52</v>
      </c>
      <c r="C176" s="13" t="s">
        <v>38</v>
      </c>
      <c r="D176" s="9">
        <v>146.5</v>
      </c>
      <c r="E176" s="9">
        <v>146.5</v>
      </c>
      <c r="F176" s="9"/>
      <c r="G176" s="9"/>
      <c r="H176" s="9"/>
      <c r="I176" s="9">
        <v>10.5</v>
      </c>
      <c r="J176" s="9">
        <v>10.5</v>
      </c>
      <c r="K176" s="9">
        <v>136</v>
      </c>
      <c r="L176" s="7">
        <v>2108</v>
      </c>
      <c r="M176" s="7"/>
      <c r="N176" s="7"/>
      <c r="O176" s="7"/>
      <c r="P176" s="7"/>
      <c r="Q176" s="7"/>
      <c r="R176" s="7"/>
      <c r="S176" s="7"/>
      <c r="T176" s="7"/>
      <c r="U176" s="7">
        <v>0</v>
      </c>
      <c r="V176" s="7"/>
      <c r="W176" s="7"/>
      <c r="X176" s="7"/>
      <c r="Y176" s="7"/>
      <c r="Z176" s="7">
        <f t="shared" si="6"/>
        <v>0</v>
      </c>
      <c r="AB176" s="6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</row>
    <row r="177" spans="1:152" s="19" customFormat="1" ht="19.5" customHeight="1">
      <c r="A177" s="105" t="s">
        <v>47</v>
      </c>
      <c r="B177" s="113" t="s">
        <v>50</v>
      </c>
      <c r="C177" s="13" t="s">
        <v>38</v>
      </c>
      <c r="D177" s="9">
        <v>43</v>
      </c>
      <c r="E177" s="9">
        <v>43</v>
      </c>
      <c r="F177" s="9"/>
      <c r="G177" s="9"/>
      <c r="H177" s="9"/>
      <c r="I177" s="9">
        <v>2</v>
      </c>
      <c r="J177" s="9">
        <v>2</v>
      </c>
      <c r="K177" s="9">
        <v>41</v>
      </c>
      <c r="L177" s="7">
        <v>615</v>
      </c>
      <c r="M177" s="7"/>
      <c r="N177" s="7"/>
      <c r="O177" s="7"/>
      <c r="P177" s="7"/>
      <c r="Q177" s="7"/>
      <c r="R177" s="7"/>
      <c r="S177" s="7"/>
      <c r="T177" s="7"/>
      <c r="U177" s="7">
        <v>0</v>
      </c>
      <c r="V177" s="7"/>
      <c r="W177" s="7"/>
      <c r="X177" s="7"/>
      <c r="Y177" s="7"/>
      <c r="Z177" s="7">
        <f t="shared" si="6"/>
        <v>0</v>
      </c>
      <c r="AB177" s="6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</row>
    <row r="178" spans="1:96" s="25" customFormat="1" ht="19.5" customHeight="1">
      <c r="A178" s="134" t="s">
        <v>1</v>
      </c>
      <c r="B178" s="134"/>
      <c r="C178" s="10" t="s">
        <v>39</v>
      </c>
      <c r="D178" s="12">
        <v>486.4</v>
      </c>
      <c r="E178" s="12">
        <v>486.4</v>
      </c>
      <c r="F178" s="12">
        <v>0</v>
      </c>
      <c r="G178" s="12">
        <v>0</v>
      </c>
      <c r="H178" s="12">
        <v>0</v>
      </c>
      <c r="I178" s="12">
        <v>31</v>
      </c>
      <c r="J178" s="12">
        <v>31</v>
      </c>
      <c r="K178" s="12">
        <v>455.4</v>
      </c>
      <c r="L178" s="12">
        <v>6814</v>
      </c>
      <c r="M178" s="12">
        <v>20</v>
      </c>
      <c r="N178" s="12">
        <v>302</v>
      </c>
      <c r="O178" s="12">
        <v>302</v>
      </c>
      <c r="P178" s="12">
        <v>270</v>
      </c>
      <c r="Q178" s="12">
        <v>270</v>
      </c>
      <c r="R178" s="12">
        <f aca="true" t="shared" si="9" ref="R178:Y178">SUM(R174:R177)</f>
        <v>63</v>
      </c>
      <c r="S178" s="12">
        <f t="shared" si="9"/>
        <v>0</v>
      </c>
      <c r="T178" s="12">
        <f t="shared" si="9"/>
        <v>0</v>
      </c>
      <c r="U178" s="12">
        <f t="shared" si="9"/>
        <v>0</v>
      </c>
      <c r="V178" s="12">
        <f t="shared" si="9"/>
        <v>0</v>
      </c>
      <c r="W178" s="12">
        <f t="shared" si="9"/>
        <v>0</v>
      </c>
      <c r="X178" s="12">
        <f t="shared" si="9"/>
        <v>63</v>
      </c>
      <c r="Y178" s="12">
        <f t="shared" si="9"/>
        <v>0</v>
      </c>
      <c r="Z178" s="7">
        <f t="shared" si="6"/>
        <v>63</v>
      </c>
      <c r="AA178" s="41"/>
      <c r="AB178" s="6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</row>
    <row r="179" spans="1:95" ht="21.75" customHeight="1">
      <c r="A179" s="107" t="s">
        <v>41</v>
      </c>
      <c r="B179" s="107"/>
      <c r="C179" s="75" t="s">
        <v>39</v>
      </c>
      <c r="D179" s="76">
        <v>486.4</v>
      </c>
      <c r="E179" s="76">
        <v>486.4</v>
      </c>
      <c r="F179" s="76">
        <v>0</v>
      </c>
      <c r="G179" s="76">
        <v>0</v>
      </c>
      <c r="H179" s="76">
        <v>0</v>
      </c>
      <c r="I179" s="76">
        <v>31</v>
      </c>
      <c r="J179" s="76">
        <v>31</v>
      </c>
      <c r="K179" s="76">
        <v>455.4</v>
      </c>
      <c r="L179" s="76">
        <v>6814</v>
      </c>
      <c r="M179" s="76">
        <v>20</v>
      </c>
      <c r="N179" s="76">
        <v>302</v>
      </c>
      <c r="O179" s="76">
        <v>302</v>
      </c>
      <c r="P179" s="76">
        <v>270</v>
      </c>
      <c r="Q179" s="76">
        <v>270</v>
      </c>
      <c r="R179" s="76">
        <f aca="true" t="shared" si="10" ref="R179:Y179">SUM(R178)</f>
        <v>63</v>
      </c>
      <c r="S179" s="76">
        <f t="shared" si="10"/>
        <v>0</v>
      </c>
      <c r="T179" s="76">
        <f t="shared" si="10"/>
        <v>0</v>
      </c>
      <c r="U179" s="76">
        <f t="shared" si="10"/>
        <v>0</v>
      </c>
      <c r="V179" s="76">
        <f t="shared" si="10"/>
        <v>0</v>
      </c>
      <c r="W179" s="76">
        <f t="shared" si="10"/>
        <v>0</v>
      </c>
      <c r="X179" s="76">
        <f t="shared" si="10"/>
        <v>63</v>
      </c>
      <c r="Y179" s="76">
        <f t="shared" si="10"/>
        <v>0</v>
      </c>
      <c r="Z179" s="7">
        <f t="shared" si="6"/>
        <v>63</v>
      </c>
      <c r="AA179" s="29"/>
      <c r="AB179" s="6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</row>
    <row r="180" spans="1:95" s="2" customFormat="1" ht="19.5" customHeight="1">
      <c r="A180" s="108" t="s">
        <v>90</v>
      </c>
      <c r="B180" s="126"/>
      <c r="C180" s="66"/>
      <c r="D180" s="67">
        <v>545.9</v>
      </c>
      <c r="E180" s="67">
        <v>545.9</v>
      </c>
      <c r="F180" s="67">
        <v>0</v>
      </c>
      <c r="G180" s="67">
        <v>0</v>
      </c>
      <c r="H180" s="67">
        <v>0</v>
      </c>
      <c r="I180" s="67">
        <v>31</v>
      </c>
      <c r="J180" s="67">
        <v>31</v>
      </c>
      <c r="K180" s="67">
        <v>514.9</v>
      </c>
      <c r="L180" s="67">
        <v>7766</v>
      </c>
      <c r="M180" s="67">
        <v>71</v>
      </c>
      <c r="N180" s="67">
        <v>1036</v>
      </c>
      <c r="O180" s="67">
        <v>1036</v>
      </c>
      <c r="P180" s="67">
        <v>840.4000000000001</v>
      </c>
      <c r="Q180" s="67">
        <v>740.4000000000001</v>
      </c>
      <c r="R180" s="67">
        <f aca="true" t="shared" si="11" ref="R180:Y180">R173+R179</f>
        <v>304.5</v>
      </c>
      <c r="S180" s="67">
        <f t="shared" si="11"/>
        <v>0</v>
      </c>
      <c r="T180" s="67">
        <f t="shared" si="11"/>
        <v>0</v>
      </c>
      <c r="U180" s="67">
        <f t="shared" si="11"/>
        <v>0</v>
      </c>
      <c r="V180" s="67">
        <f t="shared" si="11"/>
        <v>0</v>
      </c>
      <c r="W180" s="67">
        <f t="shared" si="11"/>
        <v>0</v>
      </c>
      <c r="X180" s="67">
        <f t="shared" si="11"/>
        <v>304.5</v>
      </c>
      <c r="Y180" s="67">
        <f t="shared" si="11"/>
        <v>0</v>
      </c>
      <c r="Z180" s="7">
        <f t="shared" si="6"/>
        <v>304.5</v>
      </c>
      <c r="AA180" s="14"/>
      <c r="AB180" s="6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</row>
    <row r="181" spans="1:95" ht="19.5" customHeight="1">
      <c r="A181" s="109"/>
      <c r="B181" s="109"/>
      <c r="C181" s="74"/>
      <c r="D181" s="14"/>
      <c r="E181" s="74">
        <v>256.4</v>
      </c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88"/>
      <c r="T181" s="74"/>
      <c r="U181" s="74"/>
      <c r="V181" s="74"/>
      <c r="W181" s="74"/>
      <c r="X181" s="74"/>
      <c r="Y181" s="74"/>
      <c r="Z181" s="74"/>
      <c r="AA181" s="29"/>
      <c r="AB181" s="6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</row>
    <row r="182" spans="1:95" ht="19.5" customHeight="1">
      <c r="A182" s="109"/>
      <c r="B182" s="109"/>
      <c r="C182" s="74"/>
      <c r="D182" s="14"/>
      <c r="E182" s="74"/>
      <c r="F182" s="74"/>
      <c r="G182" s="74"/>
      <c r="H182" s="74"/>
      <c r="I182" s="74"/>
      <c r="J182" s="74"/>
      <c r="K182" s="84"/>
      <c r="L182" s="74"/>
      <c r="M182" s="74"/>
      <c r="N182" s="88"/>
      <c r="O182" s="74"/>
      <c r="P182" s="88"/>
      <c r="Q182" s="74"/>
      <c r="R182" s="74"/>
      <c r="S182" s="88"/>
      <c r="T182" s="74"/>
      <c r="U182" s="88"/>
      <c r="V182" s="74"/>
      <c r="W182" s="74"/>
      <c r="X182" s="74"/>
      <c r="Y182" s="74"/>
      <c r="Z182" s="74"/>
      <c r="AA182" s="29"/>
      <c r="AB182" s="6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</row>
    <row r="183" spans="1:95" s="36" customFormat="1" ht="32.25" customHeight="1">
      <c r="A183" s="104" t="s">
        <v>44</v>
      </c>
      <c r="B183" s="124"/>
      <c r="C183" s="78"/>
      <c r="D183" s="78"/>
      <c r="E183" s="77"/>
      <c r="F183" s="79"/>
      <c r="G183" s="79"/>
      <c r="H183" s="79"/>
      <c r="I183" s="79"/>
      <c r="J183" s="79"/>
      <c r="K183" s="80"/>
      <c r="L183" s="80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81"/>
      <c r="AA183" s="37"/>
      <c r="AB183" s="6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</row>
    <row r="184" spans="1:95" s="31" customFormat="1" ht="12.75" customHeight="1">
      <c r="A184" s="132" t="s">
        <v>5</v>
      </c>
      <c r="B184" s="132" t="s">
        <v>6</v>
      </c>
      <c r="C184" s="130" t="s">
        <v>7</v>
      </c>
      <c r="D184" s="130" t="s">
        <v>8</v>
      </c>
      <c r="E184" s="130" t="s">
        <v>9</v>
      </c>
      <c r="F184" s="71" t="s">
        <v>10</v>
      </c>
      <c r="G184" s="72"/>
      <c r="H184" s="72"/>
      <c r="I184" s="73"/>
      <c r="J184" s="130" t="s">
        <v>14</v>
      </c>
      <c r="K184" s="130" t="s">
        <v>15</v>
      </c>
      <c r="L184" s="130" t="s">
        <v>16</v>
      </c>
      <c r="M184" s="130" t="s">
        <v>17</v>
      </c>
      <c r="N184" s="130" t="s">
        <v>18</v>
      </c>
      <c r="O184" s="130" t="s">
        <v>19</v>
      </c>
      <c r="P184" s="130" t="s">
        <v>21</v>
      </c>
      <c r="Q184" s="130" t="s">
        <v>22</v>
      </c>
      <c r="R184" s="130" t="s">
        <v>23</v>
      </c>
      <c r="S184" s="130" t="s">
        <v>24</v>
      </c>
      <c r="T184" s="130" t="s">
        <v>25</v>
      </c>
      <c r="U184" s="130" t="s">
        <v>26</v>
      </c>
      <c r="V184" s="71" t="s">
        <v>27</v>
      </c>
      <c r="W184" s="72"/>
      <c r="X184" s="72"/>
      <c r="Y184" s="73"/>
      <c r="Z184" s="130" t="s">
        <v>28</v>
      </c>
      <c r="AA184" s="38"/>
      <c r="AB184" s="6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</row>
    <row r="185" spans="1:95" s="31" customFormat="1" ht="25.5">
      <c r="A185" s="133"/>
      <c r="B185" s="133"/>
      <c r="C185" s="131"/>
      <c r="D185" s="131"/>
      <c r="E185" s="131"/>
      <c r="F185" s="32" t="s">
        <v>29</v>
      </c>
      <c r="G185" s="32" t="s">
        <v>30</v>
      </c>
      <c r="H185" s="32" t="s">
        <v>31</v>
      </c>
      <c r="I185" s="32" t="s">
        <v>32</v>
      </c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33" t="s">
        <v>33</v>
      </c>
      <c r="W185" s="33" t="s">
        <v>34</v>
      </c>
      <c r="X185" s="33" t="s">
        <v>35</v>
      </c>
      <c r="Y185" s="33" t="s">
        <v>32</v>
      </c>
      <c r="Z185" s="131"/>
      <c r="AA185" s="38"/>
      <c r="AB185" s="6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</row>
    <row r="186" spans="1:95" ht="15" customHeight="1" thickBot="1">
      <c r="A186" s="102">
        <v>1</v>
      </c>
      <c r="B186" s="123">
        <v>2</v>
      </c>
      <c r="C186" s="34">
        <v>3</v>
      </c>
      <c r="D186" s="34">
        <v>4</v>
      </c>
      <c r="E186" s="34">
        <v>5</v>
      </c>
      <c r="F186" s="34">
        <v>6</v>
      </c>
      <c r="G186" s="34">
        <v>7</v>
      </c>
      <c r="H186" s="34">
        <v>8</v>
      </c>
      <c r="I186" s="34">
        <v>9</v>
      </c>
      <c r="J186" s="34">
        <v>10</v>
      </c>
      <c r="K186" s="34">
        <v>11</v>
      </c>
      <c r="L186" s="34">
        <v>12</v>
      </c>
      <c r="M186" s="34">
        <v>13</v>
      </c>
      <c r="N186" s="35">
        <v>14</v>
      </c>
      <c r="O186" s="34">
        <v>15</v>
      </c>
      <c r="P186" s="34">
        <v>16</v>
      </c>
      <c r="Q186" s="34">
        <v>17</v>
      </c>
      <c r="R186" s="34">
        <v>18</v>
      </c>
      <c r="S186" s="34">
        <v>19</v>
      </c>
      <c r="T186" s="34">
        <v>20</v>
      </c>
      <c r="U186" s="34">
        <v>21</v>
      </c>
      <c r="V186" s="34">
        <v>22</v>
      </c>
      <c r="W186" s="34">
        <v>23</v>
      </c>
      <c r="X186" s="34">
        <v>24</v>
      </c>
      <c r="Y186" s="34">
        <v>25</v>
      </c>
      <c r="Z186" s="35">
        <v>26</v>
      </c>
      <c r="AA186" s="29"/>
      <c r="AB186" s="6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</row>
    <row r="187" spans="1:152" s="2" customFormat="1" ht="19.5" customHeight="1">
      <c r="A187" s="105" t="s">
        <v>47</v>
      </c>
      <c r="B187" s="113" t="s">
        <v>50</v>
      </c>
      <c r="C187" s="13" t="s">
        <v>0</v>
      </c>
      <c r="D187" s="9">
        <v>8</v>
      </c>
      <c r="E187" s="9">
        <v>8</v>
      </c>
      <c r="F187" s="9"/>
      <c r="G187" s="9"/>
      <c r="H187" s="9"/>
      <c r="I187" s="9"/>
      <c r="J187" s="9">
        <v>0</v>
      </c>
      <c r="K187" s="9">
        <v>8</v>
      </c>
      <c r="L187" s="7">
        <v>122</v>
      </c>
      <c r="M187" s="7">
        <v>8</v>
      </c>
      <c r="N187" s="7">
        <v>100</v>
      </c>
      <c r="O187" s="7">
        <v>100</v>
      </c>
      <c r="P187" s="7">
        <v>78.3</v>
      </c>
      <c r="Q187" s="7">
        <v>78.3</v>
      </c>
      <c r="R187" s="7"/>
      <c r="S187" s="7"/>
      <c r="T187" s="7"/>
      <c r="U187" s="7">
        <v>0</v>
      </c>
      <c r="V187" s="7"/>
      <c r="W187" s="7"/>
      <c r="X187" s="7"/>
      <c r="Y187" s="7"/>
      <c r="Z187" s="28">
        <v>0</v>
      </c>
      <c r="AB187" s="6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</row>
    <row r="188" spans="1:96" ht="19.5" customHeight="1">
      <c r="A188" s="106" t="s">
        <v>2</v>
      </c>
      <c r="B188" s="125"/>
      <c r="C188" s="43" t="s">
        <v>37</v>
      </c>
      <c r="D188" s="44">
        <v>8</v>
      </c>
      <c r="E188" s="44">
        <v>8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8</v>
      </c>
      <c r="L188" s="44">
        <v>122</v>
      </c>
      <c r="M188" s="44">
        <v>8</v>
      </c>
      <c r="N188" s="44">
        <v>100</v>
      </c>
      <c r="O188" s="44">
        <v>100</v>
      </c>
      <c r="P188" s="44">
        <v>78.3</v>
      </c>
      <c r="Q188" s="44">
        <v>78.3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29"/>
      <c r="AB188" s="6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</row>
    <row r="189" spans="1:152" s="2" customFormat="1" ht="19.5" customHeight="1">
      <c r="A189" s="105" t="s">
        <v>47</v>
      </c>
      <c r="B189" s="113" t="s">
        <v>51</v>
      </c>
      <c r="C189" s="13" t="s">
        <v>49</v>
      </c>
      <c r="D189" s="9">
        <v>55.4</v>
      </c>
      <c r="E189" s="9">
        <v>55.4</v>
      </c>
      <c r="F189" s="9"/>
      <c r="G189" s="9"/>
      <c r="H189" s="9"/>
      <c r="I189" s="9">
        <v>8</v>
      </c>
      <c r="J189" s="9">
        <v>8</v>
      </c>
      <c r="K189" s="9">
        <v>47.4</v>
      </c>
      <c r="L189" s="7">
        <v>636</v>
      </c>
      <c r="M189" s="7">
        <v>20</v>
      </c>
      <c r="N189" s="7">
        <v>220</v>
      </c>
      <c r="O189" s="7">
        <v>220</v>
      </c>
      <c r="P189" s="7">
        <v>198</v>
      </c>
      <c r="Q189" s="7">
        <v>198</v>
      </c>
      <c r="R189" s="7"/>
      <c r="S189" s="7"/>
      <c r="T189" s="7"/>
      <c r="U189" s="7">
        <v>0</v>
      </c>
      <c r="V189" s="7"/>
      <c r="W189" s="7"/>
      <c r="X189" s="7"/>
      <c r="Y189" s="7"/>
      <c r="Z189" s="28">
        <v>0</v>
      </c>
      <c r="AB189" s="6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</row>
    <row r="190" spans="1:152" s="2" customFormat="1" ht="19.5" customHeight="1">
      <c r="A190" s="105" t="s">
        <v>47</v>
      </c>
      <c r="B190" s="113" t="s">
        <v>50</v>
      </c>
      <c r="C190" s="13" t="s">
        <v>38</v>
      </c>
      <c r="D190" s="9">
        <v>52</v>
      </c>
      <c r="E190" s="9">
        <v>52</v>
      </c>
      <c r="F190" s="9"/>
      <c r="G190" s="9"/>
      <c r="H190" s="9"/>
      <c r="I190" s="9">
        <v>5</v>
      </c>
      <c r="J190" s="9">
        <v>5</v>
      </c>
      <c r="K190" s="9">
        <v>47</v>
      </c>
      <c r="L190" s="7">
        <v>703</v>
      </c>
      <c r="M190" s="7">
        <v>8</v>
      </c>
      <c r="N190" s="7">
        <v>50</v>
      </c>
      <c r="O190" s="7">
        <v>50</v>
      </c>
      <c r="P190" s="7">
        <v>40.5</v>
      </c>
      <c r="Q190" s="7">
        <v>40.5</v>
      </c>
      <c r="R190" s="7"/>
      <c r="S190" s="7"/>
      <c r="T190" s="7"/>
      <c r="U190" s="7">
        <v>0</v>
      </c>
      <c r="V190" s="7"/>
      <c r="W190" s="7"/>
      <c r="X190" s="7"/>
      <c r="Y190" s="7"/>
      <c r="Z190" s="28">
        <v>0</v>
      </c>
      <c r="AB190" s="6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</row>
    <row r="191" spans="1:95" ht="21.75" customHeight="1">
      <c r="A191" s="107" t="s">
        <v>41</v>
      </c>
      <c r="B191" s="107"/>
      <c r="C191" s="75" t="s">
        <v>39</v>
      </c>
      <c r="D191" s="76">
        <v>107.4</v>
      </c>
      <c r="E191" s="76">
        <v>107.4</v>
      </c>
      <c r="F191" s="76">
        <v>0</v>
      </c>
      <c r="G191" s="76">
        <v>0</v>
      </c>
      <c r="H191" s="76">
        <v>0</v>
      </c>
      <c r="I191" s="76">
        <v>13</v>
      </c>
      <c r="J191" s="76">
        <v>13</v>
      </c>
      <c r="K191" s="76">
        <v>94.4</v>
      </c>
      <c r="L191" s="76">
        <v>1339</v>
      </c>
      <c r="M191" s="76">
        <v>28</v>
      </c>
      <c r="N191" s="76">
        <v>270</v>
      </c>
      <c r="O191" s="76">
        <v>270</v>
      </c>
      <c r="P191" s="76">
        <v>238.5</v>
      </c>
      <c r="Q191" s="76">
        <v>238.5</v>
      </c>
      <c r="R191" s="76">
        <v>0</v>
      </c>
      <c r="S191" s="76">
        <v>0</v>
      </c>
      <c r="T191" s="76">
        <v>0</v>
      </c>
      <c r="U191" s="76">
        <v>0</v>
      </c>
      <c r="V191" s="76">
        <v>0</v>
      </c>
      <c r="W191" s="76">
        <v>0</v>
      </c>
      <c r="X191" s="76">
        <v>0</v>
      </c>
      <c r="Y191" s="76">
        <v>0</v>
      </c>
      <c r="Z191" s="76">
        <v>0</v>
      </c>
      <c r="AA191" s="29"/>
      <c r="AB191" s="6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</row>
    <row r="192" spans="1:95" s="2" customFormat="1" ht="19.5" customHeight="1">
      <c r="A192" s="108" t="s">
        <v>90</v>
      </c>
      <c r="B192" s="126"/>
      <c r="C192" s="66"/>
      <c r="D192" s="67">
        <v>115.4</v>
      </c>
      <c r="E192" s="67">
        <v>115.4</v>
      </c>
      <c r="F192" s="67">
        <v>0</v>
      </c>
      <c r="G192" s="67">
        <v>0</v>
      </c>
      <c r="H192" s="67">
        <v>0</v>
      </c>
      <c r="I192" s="67">
        <v>13</v>
      </c>
      <c r="J192" s="67">
        <v>13</v>
      </c>
      <c r="K192" s="67">
        <v>102.4</v>
      </c>
      <c r="L192" s="67">
        <v>1461</v>
      </c>
      <c r="M192" s="67">
        <v>36</v>
      </c>
      <c r="N192" s="67">
        <v>370</v>
      </c>
      <c r="O192" s="67">
        <v>370</v>
      </c>
      <c r="P192" s="67">
        <v>316.8</v>
      </c>
      <c r="Q192" s="67">
        <v>316.8</v>
      </c>
      <c r="R192" s="67">
        <v>0</v>
      </c>
      <c r="S192" s="67">
        <v>0</v>
      </c>
      <c r="T192" s="67">
        <v>0</v>
      </c>
      <c r="U192" s="67">
        <v>0</v>
      </c>
      <c r="V192" s="67">
        <v>0</v>
      </c>
      <c r="W192" s="67">
        <v>0</v>
      </c>
      <c r="X192" s="67">
        <v>0</v>
      </c>
      <c r="Y192" s="67">
        <v>0</v>
      </c>
      <c r="Z192" s="67">
        <v>0</v>
      </c>
      <c r="AA192" s="14"/>
      <c r="AB192" s="6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</row>
    <row r="193" spans="1:95" ht="19.5" customHeight="1">
      <c r="A193" s="109"/>
      <c r="B193" s="109"/>
      <c r="C193" s="74"/>
      <c r="D193" s="1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29"/>
      <c r="AB193" s="6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</row>
    <row r="194" spans="1:95" ht="19.5" customHeight="1">
      <c r="A194" s="109"/>
      <c r="B194" s="109"/>
      <c r="C194" s="74"/>
      <c r="D194" s="1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29"/>
      <c r="AB194" s="6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</row>
    <row r="195" spans="1:95" ht="19.5" customHeight="1">
      <c r="A195" s="109"/>
      <c r="B195" s="109"/>
      <c r="C195" s="74"/>
      <c r="D195" s="1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29"/>
      <c r="AB195" s="6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</row>
    <row r="196" spans="1:95" ht="19.5" customHeight="1">
      <c r="A196" s="109"/>
      <c r="B196" s="109"/>
      <c r="C196" s="74"/>
      <c r="D196" s="1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29"/>
      <c r="AB196" s="6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</row>
    <row r="197" spans="1:95" ht="19.5" customHeight="1">
      <c r="A197" s="109"/>
      <c r="B197" s="109"/>
      <c r="C197" s="74"/>
      <c r="D197" s="1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29"/>
      <c r="AB197" s="6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</row>
    <row r="198" spans="1:95" s="36" customFormat="1" ht="32.25" customHeight="1">
      <c r="A198" s="104" t="s">
        <v>56</v>
      </c>
      <c r="B198" s="124"/>
      <c r="C198" s="78"/>
      <c r="D198" s="78"/>
      <c r="E198" s="77"/>
      <c r="F198" s="79"/>
      <c r="G198" s="79"/>
      <c r="H198" s="79"/>
      <c r="I198" s="79"/>
      <c r="J198" s="79"/>
      <c r="K198" s="80"/>
      <c r="L198" s="80"/>
      <c r="M198" s="79"/>
      <c r="N198" s="79"/>
      <c r="O198" s="79"/>
      <c r="P198" s="79"/>
      <c r="Q198" s="79"/>
      <c r="R198" s="79"/>
      <c r="S198" s="94"/>
      <c r="T198" s="79"/>
      <c r="U198" s="79"/>
      <c r="V198" s="79"/>
      <c r="W198" s="79"/>
      <c r="X198" s="79"/>
      <c r="Y198" s="79"/>
      <c r="Z198" s="81"/>
      <c r="AA198" s="37"/>
      <c r="AB198" s="6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</row>
    <row r="199" spans="1:95" s="31" customFormat="1" ht="12.75" customHeight="1">
      <c r="A199" s="132" t="s">
        <v>5</v>
      </c>
      <c r="B199" s="132" t="s">
        <v>6</v>
      </c>
      <c r="C199" s="130" t="s">
        <v>7</v>
      </c>
      <c r="D199" s="130" t="s">
        <v>8</v>
      </c>
      <c r="E199" s="130" t="s">
        <v>9</v>
      </c>
      <c r="F199" s="71" t="s">
        <v>10</v>
      </c>
      <c r="G199" s="72"/>
      <c r="H199" s="72"/>
      <c r="I199" s="73"/>
      <c r="J199" s="130" t="s">
        <v>14</v>
      </c>
      <c r="K199" s="130" t="s">
        <v>15</v>
      </c>
      <c r="L199" s="130" t="s">
        <v>16</v>
      </c>
      <c r="M199" s="130" t="s">
        <v>17</v>
      </c>
      <c r="N199" s="130" t="s">
        <v>18</v>
      </c>
      <c r="O199" s="130" t="s">
        <v>19</v>
      </c>
      <c r="P199" s="130" t="s">
        <v>21</v>
      </c>
      <c r="Q199" s="130" t="s">
        <v>22</v>
      </c>
      <c r="R199" s="130" t="s">
        <v>23</v>
      </c>
      <c r="S199" s="130" t="s">
        <v>24</v>
      </c>
      <c r="T199" s="130" t="s">
        <v>25</v>
      </c>
      <c r="U199" s="130" t="s">
        <v>26</v>
      </c>
      <c r="V199" s="71" t="s">
        <v>27</v>
      </c>
      <c r="W199" s="72"/>
      <c r="X199" s="72"/>
      <c r="Y199" s="73"/>
      <c r="Z199" s="130" t="s">
        <v>28</v>
      </c>
      <c r="AA199" s="38"/>
      <c r="AB199" s="6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</row>
    <row r="200" spans="1:95" s="31" customFormat="1" ht="25.5">
      <c r="A200" s="133"/>
      <c r="B200" s="133"/>
      <c r="C200" s="131"/>
      <c r="D200" s="131"/>
      <c r="E200" s="131"/>
      <c r="F200" s="32" t="s">
        <v>29</v>
      </c>
      <c r="G200" s="32" t="s">
        <v>30</v>
      </c>
      <c r="H200" s="32" t="s">
        <v>31</v>
      </c>
      <c r="I200" s="32" t="s">
        <v>32</v>
      </c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33" t="s">
        <v>33</v>
      </c>
      <c r="W200" s="33" t="s">
        <v>34</v>
      </c>
      <c r="X200" s="33" t="s">
        <v>35</v>
      </c>
      <c r="Y200" s="33" t="s">
        <v>32</v>
      </c>
      <c r="Z200" s="131"/>
      <c r="AA200" s="38"/>
      <c r="AB200" s="6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</row>
    <row r="201" spans="1:95" ht="15" customHeight="1" thickBot="1">
      <c r="A201" s="102">
        <v>1</v>
      </c>
      <c r="B201" s="123">
        <v>2</v>
      </c>
      <c r="C201" s="34">
        <v>3</v>
      </c>
      <c r="D201" s="34">
        <v>4</v>
      </c>
      <c r="E201" s="34">
        <v>5</v>
      </c>
      <c r="F201" s="34">
        <v>6</v>
      </c>
      <c r="G201" s="34">
        <v>7</v>
      </c>
      <c r="H201" s="34">
        <v>8</v>
      </c>
      <c r="I201" s="34">
        <v>9</v>
      </c>
      <c r="J201" s="34">
        <v>10</v>
      </c>
      <c r="K201" s="34">
        <v>11</v>
      </c>
      <c r="L201" s="34">
        <v>12</v>
      </c>
      <c r="M201" s="34">
        <v>13</v>
      </c>
      <c r="N201" s="35">
        <v>14</v>
      </c>
      <c r="O201" s="34">
        <v>15</v>
      </c>
      <c r="P201" s="34">
        <v>16</v>
      </c>
      <c r="Q201" s="34">
        <v>17</v>
      </c>
      <c r="R201" s="34">
        <v>18</v>
      </c>
      <c r="S201" s="34">
        <v>19</v>
      </c>
      <c r="T201" s="34">
        <v>20</v>
      </c>
      <c r="U201" s="34">
        <v>21</v>
      </c>
      <c r="V201" s="34">
        <v>22</v>
      </c>
      <c r="W201" s="34">
        <v>23</v>
      </c>
      <c r="X201" s="34">
        <v>24</v>
      </c>
      <c r="Y201" s="34">
        <v>25</v>
      </c>
      <c r="Z201" s="35">
        <v>26</v>
      </c>
      <c r="AA201" s="29"/>
      <c r="AB201" s="6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</row>
    <row r="202" spans="1:152" s="2" customFormat="1" ht="19.5" customHeight="1">
      <c r="A202" s="105" t="s">
        <v>47</v>
      </c>
      <c r="B202" s="113" t="s">
        <v>51</v>
      </c>
      <c r="C202" s="8" t="s">
        <v>36</v>
      </c>
      <c r="D202" s="9">
        <v>3</v>
      </c>
      <c r="E202" s="9">
        <v>3</v>
      </c>
      <c r="F202" s="9"/>
      <c r="G202" s="9"/>
      <c r="H202" s="9"/>
      <c r="I202" s="9"/>
      <c r="J202" s="9">
        <v>0</v>
      </c>
      <c r="K202" s="9">
        <v>3</v>
      </c>
      <c r="L202" s="7">
        <v>45</v>
      </c>
      <c r="M202" s="7">
        <v>3</v>
      </c>
      <c r="N202" s="7">
        <v>42</v>
      </c>
      <c r="O202" s="7">
        <v>42</v>
      </c>
      <c r="P202" s="7">
        <v>38</v>
      </c>
      <c r="Q202" s="7">
        <v>38</v>
      </c>
      <c r="R202" s="7">
        <v>38</v>
      </c>
      <c r="S202" s="7">
        <v>0</v>
      </c>
      <c r="T202" s="7"/>
      <c r="U202" s="7">
        <v>0</v>
      </c>
      <c r="V202" s="7"/>
      <c r="W202" s="7"/>
      <c r="X202" s="7">
        <v>38</v>
      </c>
      <c r="Y202" s="7"/>
      <c r="Z202" s="28">
        <f>SUM(V202:Y202)</f>
        <v>38</v>
      </c>
      <c r="AB202" s="6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</row>
    <row r="203" spans="1:152" s="19" customFormat="1" ht="19.5" customHeight="1">
      <c r="A203" s="105" t="s">
        <v>47</v>
      </c>
      <c r="B203" s="113" t="s">
        <v>51</v>
      </c>
      <c r="C203" s="8" t="s">
        <v>0</v>
      </c>
      <c r="D203" s="9">
        <v>50</v>
      </c>
      <c r="E203" s="9">
        <v>50</v>
      </c>
      <c r="F203" s="9"/>
      <c r="G203" s="9"/>
      <c r="H203" s="9"/>
      <c r="I203" s="9">
        <v>3.7</v>
      </c>
      <c r="J203" s="9">
        <v>3.7</v>
      </c>
      <c r="K203" s="9">
        <v>46.3</v>
      </c>
      <c r="L203" s="7">
        <v>662</v>
      </c>
      <c r="M203" s="7">
        <v>43.5</v>
      </c>
      <c r="N203" s="7">
        <v>570</v>
      </c>
      <c r="O203" s="129">
        <v>570</v>
      </c>
      <c r="P203" s="129">
        <v>504</v>
      </c>
      <c r="Q203" s="129">
        <v>504</v>
      </c>
      <c r="R203" s="7">
        <v>413</v>
      </c>
      <c r="S203" s="7">
        <v>253</v>
      </c>
      <c r="T203" s="7"/>
      <c r="U203" s="7">
        <v>0</v>
      </c>
      <c r="V203" s="7"/>
      <c r="W203" s="7"/>
      <c r="X203" s="7">
        <v>160</v>
      </c>
      <c r="Y203" s="7"/>
      <c r="Z203" s="28">
        <f aca="true" t="shared" si="12" ref="Z203:Z215">SUM(V203:Y203)</f>
        <v>160</v>
      </c>
      <c r="AB203" s="6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</row>
    <row r="204" spans="1:152" s="19" customFormat="1" ht="19.5" customHeight="1">
      <c r="A204" s="105" t="s">
        <v>47</v>
      </c>
      <c r="B204" s="113" t="s">
        <v>52</v>
      </c>
      <c r="C204" s="8" t="s">
        <v>36</v>
      </c>
      <c r="D204" s="9">
        <v>6</v>
      </c>
      <c r="E204" s="9">
        <v>6</v>
      </c>
      <c r="F204" s="9"/>
      <c r="G204" s="9"/>
      <c r="H204" s="9"/>
      <c r="I204" s="9">
        <v>0.5</v>
      </c>
      <c r="J204" s="9">
        <v>0.5</v>
      </c>
      <c r="K204" s="9">
        <v>5.5</v>
      </c>
      <c r="L204" s="7">
        <v>82</v>
      </c>
      <c r="M204" s="7">
        <v>5.5</v>
      </c>
      <c r="N204" s="7">
        <v>50</v>
      </c>
      <c r="O204" s="7">
        <v>50</v>
      </c>
      <c r="P204" s="7">
        <v>44</v>
      </c>
      <c r="Q204" s="7">
        <v>44</v>
      </c>
      <c r="R204" s="7">
        <v>44</v>
      </c>
      <c r="S204" s="7">
        <v>44</v>
      </c>
      <c r="T204" s="7"/>
      <c r="U204" s="7">
        <v>0</v>
      </c>
      <c r="V204" s="7"/>
      <c r="W204" s="7"/>
      <c r="X204" s="7"/>
      <c r="Y204" s="7"/>
      <c r="Z204" s="28">
        <f t="shared" si="12"/>
        <v>0</v>
      </c>
      <c r="AB204" s="6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</row>
    <row r="205" spans="1:152" s="19" customFormat="1" ht="19.5" customHeight="1">
      <c r="A205" s="105" t="s">
        <v>47</v>
      </c>
      <c r="B205" s="113" t="s">
        <v>52</v>
      </c>
      <c r="C205" s="8" t="s">
        <v>0</v>
      </c>
      <c r="D205" s="9">
        <v>50</v>
      </c>
      <c r="E205" s="9">
        <v>50</v>
      </c>
      <c r="F205" s="9"/>
      <c r="G205" s="9"/>
      <c r="H205" s="9"/>
      <c r="I205" s="9">
        <v>7</v>
      </c>
      <c r="J205" s="9">
        <v>7</v>
      </c>
      <c r="K205" s="9">
        <v>43</v>
      </c>
      <c r="L205" s="7">
        <v>674</v>
      </c>
      <c r="M205" s="7">
        <v>43</v>
      </c>
      <c r="N205" s="7">
        <v>610</v>
      </c>
      <c r="O205" s="129">
        <v>610</v>
      </c>
      <c r="P205" s="129">
        <v>551</v>
      </c>
      <c r="Q205" s="129">
        <v>551</v>
      </c>
      <c r="R205" s="7">
        <v>551</v>
      </c>
      <c r="S205" s="7">
        <v>250</v>
      </c>
      <c r="T205" s="7"/>
      <c r="U205" s="7">
        <v>0</v>
      </c>
      <c r="V205" s="7">
        <v>124</v>
      </c>
      <c r="W205" s="7"/>
      <c r="X205" s="7">
        <v>177</v>
      </c>
      <c r="Y205" s="7"/>
      <c r="Z205" s="28">
        <f t="shared" si="12"/>
        <v>301</v>
      </c>
      <c r="AB205" s="6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</row>
    <row r="206" spans="1:152" s="19" customFormat="1" ht="19.5" customHeight="1">
      <c r="A206" s="105" t="s">
        <v>47</v>
      </c>
      <c r="B206" s="113" t="s">
        <v>50</v>
      </c>
      <c r="C206" s="8" t="s">
        <v>36</v>
      </c>
      <c r="D206" s="9">
        <v>12</v>
      </c>
      <c r="E206" s="9">
        <v>12</v>
      </c>
      <c r="F206" s="9"/>
      <c r="G206" s="9"/>
      <c r="H206" s="9"/>
      <c r="I206" s="9">
        <v>1</v>
      </c>
      <c r="J206" s="9">
        <v>1</v>
      </c>
      <c r="K206" s="9">
        <v>11</v>
      </c>
      <c r="L206" s="7">
        <v>176</v>
      </c>
      <c r="M206" s="7">
        <v>11</v>
      </c>
      <c r="N206" s="7">
        <v>60</v>
      </c>
      <c r="O206" s="7">
        <v>60</v>
      </c>
      <c r="P206" s="7">
        <v>32</v>
      </c>
      <c r="Q206" s="7">
        <v>32</v>
      </c>
      <c r="R206" s="7">
        <v>32</v>
      </c>
      <c r="S206" s="7">
        <v>32</v>
      </c>
      <c r="T206" s="7"/>
      <c r="U206" s="7">
        <v>0</v>
      </c>
      <c r="V206" s="7"/>
      <c r="W206" s="7"/>
      <c r="X206" s="7"/>
      <c r="Y206" s="7"/>
      <c r="Z206" s="28">
        <f t="shared" si="12"/>
        <v>0</v>
      </c>
      <c r="AB206" s="6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</row>
    <row r="207" spans="1:152" s="19" customFormat="1" ht="19.5" customHeight="1">
      <c r="A207" s="105" t="s">
        <v>47</v>
      </c>
      <c r="B207" s="113" t="s">
        <v>50</v>
      </c>
      <c r="C207" s="8" t="s">
        <v>0</v>
      </c>
      <c r="D207" s="9">
        <v>10</v>
      </c>
      <c r="E207" s="9">
        <v>10</v>
      </c>
      <c r="F207" s="9"/>
      <c r="G207" s="9"/>
      <c r="H207" s="9"/>
      <c r="I207" s="9">
        <v>1.5</v>
      </c>
      <c r="J207" s="9">
        <v>1.5</v>
      </c>
      <c r="K207" s="9">
        <v>8.5</v>
      </c>
      <c r="L207" s="7">
        <v>136</v>
      </c>
      <c r="M207" s="7"/>
      <c r="N207" s="7"/>
      <c r="O207" s="7"/>
      <c r="P207" s="7"/>
      <c r="Q207" s="7"/>
      <c r="R207" s="7"/>
      <c r="S207" s="7"/>
      <c r="T207" s="7"/>
      <c r="U207" s="7">
        <v>0</v>
      </c>
      <c r="V207" s="7"/>
      <c r="W207" s="7"/>
      <c r="X207" s="7"/>
      <c r="Y207" s="7"/>
      <c r="Z207" s="28">
        <f t="shared" si="12"/>
        <v>0</v>
      </c>
      <c r="AB207" s="6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</row>
    <row r="208" spans="1:95" s="21" customFormat="1" ht="19.5" customHeight="1">
      <c r="A208" s="134" t="s">
        <v>1</v>
      </c>
      <c r="B208" s="134"/>
      <c r="C208" s="10" t="s">
        <v>37</v>
      </c>
      <c r="D208" s="12">
        <v>131</v>
      </c>
      <c r="E208" s="12">
        <v>131</v>
      </c>
      <c r="F208" s="12">
        <v>0</v>
      </c>
      <c r="G208" s="12">
        <v>0</v>
      </c>
      <c r="H208" s="12">
        <v>0</v>
      </c>
      <c r="I208" s="12">
        <v>13.7</v>
      </c>
      <c r="J208" s="12">
        <v>13.7</v>
      </c>
      <c r="K208" s="12">
        <v>117.3</v>
      </c>
      <c r="L208" s="12">
        <v>1775</v>
      </c>
      <c r="M208" s="12">
        <v>106</v>
      </c>
      <c r="N208" s="12">
        <v>1332</v>
      </c>
      <c r="O208" s="12">
        <v>1332</v>
      </c>
      <c r="P208" s="12">
        <v>1169</v>
      </c>
      <c r="Q208" s="12">
        <v>1169</v>
      </c>
      <c r="R208" s="12">
        <f aca="true" t="shared" si="13" ref="R208:Y208">SUM(R202:R207)</f>
        <v>1078</v>
      </c>
      <c r="S208" s="12">
        <f t="shared" si="13"/>
        <v>579</v>
      </c>
      <c r="T208" s="12">
        <f t="shared" si="13"/>
        <v>0</v>
      </c>
      <c r="U208" s="12">
        <f t="shared" si="13"/>
        <v>0</v>
      </c>
      <c r="V208" s="12">
        <f t="shared" si="13"/>
        <v>124</v>
      </c>
      <c r="W208" s="12">
        <f t="shared" si="13"/>
        <v>0</v>
      </c>
      <c r="X208" s="12">
        <f t="shared" si="13"/>
        <v>375</v>
      </c>
      <c r="Y208" s="12">
        <f t="shared" si="13"/>
        <v>0</v>
      </c>
      <c r="Z208" s="28">
        <f t="shared" si="12"/>
        <v>499</v>
      </c>
      <c r="AA208" s="27"/>
      <c r="AB208" s="6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</row>
    <row r="209" spans="1:152" s="19" customFormat="1" ht="19.5" customHeight="1">
      <c r="A209" s="106" t="s">
        <v>2</v>
      </c>
      <c r="B209" s="125"/>
      <c r="C209" s="43" t="s">
        <v>37</v>
      </c>
      <c r="D209" s="44">
        <v>131</v>
      </c>
      <c r="E209" s="44">
        <v>131</v>
      </c>
      <c r="F209" s="44">
        <v>0</v>
      </c>
      <c r="G209" s="44">
        <v>0</v>
      </c>
      <c r="H209" s="44">
        <v>0</v>
      </c>
      <c r="I209" s="44">
        <v>13.7</v>
      </c>
      <c r="J209" s="44">
        <v>13.7</v>
      </c>
      <c r="K209" s="44">
        <v>117.3</v>
      </c>
      <c r="L209" s="44">
        <v>1775</v>
      </c>
      <c r="M209" s="44">
        <v>106</v>
      </c>
      <c r="N209" s="44">
        <v>1332</v>
      </c>
      <c r="O209" s="44">
        <v>1332</v>
      </c>
      <c r="P209" s="44">
        <v>1169</v>
      </c>
      <c r="Q209" s="44">
        <v>1169</v>
      </c>
      <c r="R209" s="44">
        <f aca="true" t="shared" si="14" ref="R209:Y209">SUM(R208)</f>
        <v>1078</v>
      </c>
      <c r="S209" s="44">
        <f t="shared" si="14"/>
        <v>579</v>
      </c>
      <c r="T209" s="44">
        <f t="shared" si="14"/>
        <v>0</v>
      </c>
      <c r="U209" s="44">
        <f t="shared" si="14"/>
        <v>0</v>
      </c>
      <c r="V209" s="44">
        <f t="shared" si="14"/>
        <v>124</v>
      </c>
      <c r="W209" s="44">
        <f t="shared" si="14"/>
        <v>0</v>
      </c>
      <c r="X209" s="44">
        <f t="shared" si="14"/>
        <v>375</v>
      </c>
      <c r="Y209" s="44">
        <f t="shared" si="14"/>
        <v>0</v>
      </c>
      <c r="Z209" s="28">
        <f t="shared" si="12"/>
        <v>499</v>
      </c>
      <c r="AB209" s="6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</row>
    <row r="210" spans="1:152" s="19" customFormat="1" ht="19.5" customHeight="1">
      <c r="A210" s="105" t="s">
        <v>47</v>
      </c>
      <c r="B210" s="113" t="s">
        <v>51</v>
      </c>
      <c r="C210" s="8" t="s">
        <v>38</v>
      </c>
      <c r="D210" s="9">
        <v>167.7</v>
      </c>
      <c r="E210" s="9">
        <v>167.7</v>
      </c>
      <c r="F210" s="9"/>
      <c r="G210" s="9"/>
      <c r="H210" s="9"/>
      <c r="I210" s="9">
        <v>10</v>
      </c>
      <c r="J210" s="9">
        <v>10</v>
      </c>
      <c r="K210" s="9">
        <v>157.7</v>
      </c>
      <c r="L210" s="7">
        <v>2371</v>
      </c>
      <c r="M210" s="7">
        <v>80</v>
      </c>
      <c r="N210" s="7">
        <v>1642</v>
      </c>
      <c r="O210" s="7">
        <v>1642</v>
      </c>
      <c r="P210" s="129">
        <v>1411</v>
      </c>
      <c r="Q210" s="129">
        <v>1411</v>
      </c>
      <c r="R210" s="7">
        <v>633.5</v>
      </c>
      <c r="S210" s="7">
        <v>433.5</v>
      </c>
      <c r="T210" s="7"/>
      <c r="U210" s="7">
        <v>0</v>
      </c>
      <c r="V210" s="7"/>
      <c r="W210" s="7"/>
      <c r="X210" s="7">
        <v>190</v>
      </c>
      <c r="Y210" s="7"/>
      <c r="Z210" s="28">
        <f t="shared" si="12"/>
        <v>190</v>
      </c>
      <c r="AB210" s="6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</row>
    <row r="211" spans="1:152" s="19" customFormat="1" ht="19.5" customHeight="1">
      <c r="A211" s="105" t="s">
        <v>47</v>
      </c>
      <c r="B211" s="113" t="s">
        <v>52</v>
      </c>
      <c r="C211" s="8" t="s">
        <v>38</v>
      </c>
      <c r="D211" s="9">
        <v>150</v>
      </c>
      <c r="E211" s="9">
        <v>150</v>
      </c>
      <c r="F211" s="9"/>
      <c r="G211" s="9"/>
      <c r="H211" s="9"/>
      <c r="I211" s="9">
        <v>10.9</v>
      </c>
      <c r="J211" s="9">
        <v>10.9</v>
      </c>
      <c r="K211" s="9">
        <v>139.1</v>
      </c>
      <c r="L211" s="7">
        <v>2109</v>
      </c>
      <c r="M211" s="7"/>
      <c r="N211" s="7"/>
      <c r="O211" s="7"/>
      <c r="P211" s="7"/>
      <c r="Q211" s="7"/>
      <c r="R211" s="7"/>
      <c r="S211" s="7"/>
      <c r="T211" s="7"/>
      <c r="U211" s="7">
        <v>0</v>
      </c>
      <c r="V211" s="7"/>
      <c r="W211" s="7"/>
      <c r="X211" s="7"/>
      <c r="Y211" s="7"/>
      <c r="Z211" s="28">
        <f t="shared" si="12"/>
        <v>0</v>
      </c>
      <c r="AB211" s="6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</row>
    <row r="212" spans="1:152" s="19" customFormat="1" ht="19.5" customHeight="1">
      <c r="A212" s="105" t="s">
        <v>47</v>
      </c>
      <c r="B212" s="113" t="s">
        <v>50</v>
      </c>
      <c r="C212" s="8" t="s">
        <v>38</v>
      </c>
      <c r="D212" s="9">
        <v>20</v>
      </c>
      <c r="E212" s="9">
        <v>20</v>
      </c>
      <c r="F212" s="9"/>
      <c r="G212" s="9"/>
      <c r="H212" s="9"/>
      <c r="I212" s="9">
        <v>1</v>
      </c>
      <c r="J212" s="9">
        <v>1</v>
      </c>
      <c r="K212" s="9">
        <v>19</v>
      </c>
      <c r="L212" s="7">
        <v>304</v>
      </c>
      <c r="M212" s="7">
        <v>18.5</v>
      </c>
      <c r="N212" s="7">
        <v>245</v>
      </c>
      <c r="O212" s="7">
        <v>245</v>
      </c>
      <c r="P212" s="7">
        <v>219.7</v>
      </c>
      <c r="Q212" s="7">
        <v>219.7</v>
      </c>
      <c r="R212" s="7">
        <v>219.7</v>
      </c>
      <c r="S212" s="7">
        <v>73.3</v>
      </c>
      <c r="T212" s="7"/>
      <c r="U212" s="7">
        <v>0</v>
      </c>
      <c r="V212" s="7">
        <v>146.4</v>
      </c>
      <c r="W212" s="7"/>
      <c r="X212" s="7"/>
      <c r="Y212" s="7"/>
      <c r="Z212" s="28">
        <f t="shared" si="12"/>
        <v>146.4</v>
      </c>
      <c r="AB212" s="6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</row>
    <row r="213" spans="1:95" s="21" customFormat="1" ht="19.5" customHeight="1">
      <c r="A213" s="134" t="s">
        <v>1</v>
      </c>
      <c r="B213" s="134"/>
      <c r="C213" s="10" t="s">
        <v>39</v>
      </c>
      <c r="D213" s="12">
        <v>337.7</v>
      </c>
      <c r="E213" s="12">
        <v>337.7</v>
      </c>
      <c r="F213" s="12">
        <v>0</v>
      </c>
      <c r="G213" s="12">
        <v>0</v>
      </c>
      <c r="H213" s="12">
        <v>0</v>
      </c>
      <c r="I213" s="12">
        <v>21.9</v>
      </c>
      <c r="J213" s="12">
        <v>21.9</v>
      </c>
      <c r="K213" s="12">
        <v>315.79999999999995</v>
      </c>
      <c r="L213" s="12">
        <v>4784</v>
      </c>
      <c r="M213" s="12">
        <v>98.5</v>
      </c>
      <c r="N213" s="12">
        <v>1887</v>
      </c>
      <c r="O213" s="12">
        <v>1887</v>
      </c>
      <c r="P213" s="12">
        <v>1630.7</v>
      </c>
      <c r="Q213" s="12">
        <v>1630.7</v>
      </c>
      <c r="R213" s="12">
        <f aca="true" t="shared" si="15" ref="R213:Y213">SUM(R210:R212)</f>
        <v>853.2</v>
      </c>
      <c r="S213" s="12">
        <f t="shared" si="15"/>
        <v>506.8</v>
      </c>
      <c r="T213" s="12">
        <f t="shared" si="15"/>
        <v>0</v>
      </c>
      <c r="U213" s="12">
        <f t="shared" si="15"/>
        <v>0</v>
      </c>
      <c r="V213" s="12">
        <f t="shared" si="15"/>
        <v>146.4</v>
      </c>
      <c r="W213" s="12">
        <f t="shared" si="15"/>
        <v>0</v>
      </c>
      <c r="X213" s="12">
        <f t="shared" si="15"/>
        <v>190</v>
      </c>
      <c r="Y213" s="12">
        <f t="shared" si="15"/>
        <v>0</v>
      </c>
      <c r="Z213" s="28">
        <f t="shared" si="12"/>
        <v>336.4</v>
      </c>
      <c r="AA213" s="27"/>
      <c r="AB213" s="6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</row>
    <row r="214" spans="1:95" ht="21.75" customHeight="1">
      <c r="A214" s="107" t="s">
        <v>41</v>
      </c>
      <c r="B214" s="107"/>
      <c r="C214" s="75" t="s">
        <v>39</v>
      </c>
      <c r="D214" s="76">
        <v>337.7</v>
      </c>
      <c r="E214" s="76">
        <v>337.7</v>
      </c>
      <c r="F214" s="76">
        <v>0</v>
      </c>
      <c r="G214" s="76">
        <v>0</v>
      </c>
      <c r="H214" s="76">
        <v>0</v>
      </c>
      <c r="I214" s="76">
        <v>21.9</v>
      </c>
      <c r="J214" s="76">
        <v>21.9</v>
      </c>
      <c r="K214" s="76">
        <v>315.79999999999995</v>
      </c>
      <c r="L214" s="76">
        <v>4784</v>
      </c>
      <c r="M214" s="76">
        <v>98.5</v>
      </c>
      <c r="N214" s="76">
        <v>1887</v>
      </c>
      <c r="O214" s="76">
        <v>1887</v>
      </c>
      <c r="P214" s="76">
        <v>1630.7</v>
      </c>
      <c r="Q214" s="76">
        <v>1630.7</v>
      </c>
      <c r="R214" s="76">
        <f aca="true" t="shared" si="16" ref="R214:Y214">SUM(R213)</f>
        <v>853.2</v>
      </c>
      <c r="S214" s="76">
        <f t="shared" si="16"/>
        <v>506.8</v>
      </c>
      <c r="T214" s="76">
        <f t="shared" si="16"/>
        <v>0</v>
      </c>
      <c r="U214" s="76">
        <f t="shared" si="16"/>
        <v>0</v>
      </c>
      <c r="V214" s="76">
        <f t="shared" si="16"/>
        <v>146.4</v>
      </c>
      <c r="W214" s="76">
        <f t="shared" si="16"/>
        <v>0</v>
      </c>
      <c r="X214" s="76">
        <f t="shared" si="16"/>
        <v>190</v>
      </c>
      <c r="Y214" s="76">
        <f t="shared" si="16"/>
        <v>0</v>
      </c>
      <c r="Z214" s="28">
        <f t="shared" si="12"/>
        <v>336.4</v>
      </c>
      <c r="AA214" s="29"/>
      <c r="AB214" s="6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</row>
    <row r="215" spans="1:95" s="2" customFormat="1" ht="19.5" customHeight="1">
      <c r="A215" s="108" t="s">
        <v>90</v>
      </c>
      <c r="B215" s="126"/>
      <c r="C215" s="66"/>
      <c r="D215" s="67">
        <v>468.7</v>
      </c>
      <c r="E215" s="67">
        <v>468.7</v>
      </c>
      <c r="F215" s="67">
        <v>0</v>
      </c>
      <c r="G215" s="67">
        <v>0</v>
      </c>
      <c r="H215" s="67">
        <v>0</v>
      </c>
      <c r="I215" s="67">
        <v>35.599999999999994</v>
      </c>
      <c r="J215" s="67">
        <v>35.599999999999994</v>
      </c>
      <c r="K215" s="67">
        <v>433.09999999999997</v>
      </c>
      <c r="L215" s="67">
        <v>6559</v>
      </c>
      <c r="M215" s="67">
        <v>204.5</v>
      </c>
      <c r="N215" s="67">
        <v>3219</v>
      </c>
      <c r="O215" s="67">
        <v>3219</v>
      </c>
      <c r="P215" s="67">
        <v>2799.7</v>
      </c>
      <c r="Q215" s="67">
        <v>2799.7</v>
      </c>
      <c r="R215" s="67">
        <f aca="true" t="shared" si="17" ref="R215:Y215">R209+R214</f>
        <v>1931.2</v>
      </c>
      <c r="S215" s="67">
        <f t="shared" si="17"/>
        <v>1085.8</v>
      </c>
      <c r="T215" s="67">
        <f t="shared" si="17"/>
        <v>0</v>
      </c>
      <c r="U215" s="67">
        <f t="shared" si="17"/>
        <v>0</v>
      </c>
      <c r="V215" s="67">
        <f t="shared" si="17"/>
        <v>270.4</v>
      </c>
      <c r="W215" s="67">
        <f t="shared" si="17"/>
        <v>0</v>
      </c>
      <c r="X215" s="67">
        <f t="shared" si="17"/>
        <v>565</v>
      </c>
      <c r="Y215" s="67">
        <f t="shared" si="17"/>
        <v>0</v>
      </c>
      <c r="Z215" s="28">
        <f t="shared" si="12"/>
        <v>835.4</v>
      </c>
      <c r="AA215" s="14"/>
      <c r="AB215" s="6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</row>
    <row r="216" spans="1:95" ht="19.5" customHeight="1">
      <c r="A216" s="109"/>
      <c r="B216" s="109"/>
      <c r="C216" s="74"/>
      <c r="D216" s="1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29"/>
      <c r="AB216" s="6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</row>
    <row r="217" spans="1:95" ht="19.5" customHeight="1">
      <c r="A217" s="109"/>
      <c r="B217" s="109"/>
      <c r="C217" s="74"/>
      <c r="D217" s="1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88"/>
      <c r="R217" s="88"/>
      <c r="S217" s="74"/>
      <c r="T217" s="74"/>
      <c r="U217" s="74"/>
      <c r="V217" s="74"/>
      <c r="W217" s="74"/>
      <c r="X217" s="74"/>
      <c r="Y217" s="74"/>
      <c r="Z217" s="74"/>
      <c r="AA217" s="29"/>
      <c r="AB217" s="6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</row>
    <row r="218" spans="1:95" ht="19.5" customHeight="1">
      <c r="A218" s="109"/>
      <c r="B218" s="109"/>
      <c r="C218" s="74"/>
      <c r="D218" s="1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29"/>
      <c r="AB218" s="6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</row>
    <row r="219" spans="1:95" ht="19.5" customHeight="1">
      <c r="A219" s="109"/>
      <c r="B219" s="109"/>
      <c r="C219" s="74"/>
      <c r="D219" s="1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29"/>
      <c r="AB219" s="6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</row>
    <row r="220" spans="1:95" s="36" customFormat="1" ht="32.25" customHeight="1">
      <c r="A220" s="104" t="s">
        <v>111</v>
      </c>
      <c r="B220" s="124"/>
      <c r="C220" s="78"/>
      <c r="D220" s="78"/>
      <c r="E220" s="77"/>
      <c r="F220" s="79"/>
      <c r="G220" s="79"/>
      <c r="H220" s="79"/>
      <c r="I220" s="79"/>
      <c r="J220" s="79"/>
      <c r="K220" s="80"/>
      <c r="L220" s="80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81"/>
      <c r="AA220" s="37"/>
      <c r="AB220" s="6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</row>
    <row r="221" spans="1:95" s="31" customFormat="1" ht="12.75" customHeight="1">
      <c r="A221" s="132" t="s">
        <v>5</v>
      </c>
      <c r="B221" s="132" t="s">
        <v>6</v>
      </c>
      <c r="C221" s="130" t="s">
        <v>7</v>
      </c>
      <c r="D221" s="130" t="s">
        <v>8</v>
      </c>
      <c r="E221" s="130" t="s">
        <v>9</v>
      </c>
      <c r="F221" s="71" t="s">
        <v>10</v>
      </c>
      <c r="G221" s="72"/>
      <c r="H221" s="72"/>
      <c r="I221" s="73"/>
      <c r="J221" s="130" t="s">
        <v>14</v>
      </c>
      <c r="K221" s="130" t="s">
        <v>15</v>
      </c>
      <c r="L221" s="130" t="s">
        <v>16</v>
      </c>
      <c r="M221" s="130" t="s">
        <v>17</v>
      </c>
      <c r="N221" s="130" t="s">
        <v>18</v>
      </c>
      <c r="O221" s="130" t="s">
        <v>19</v>
      </c>
      <c r="P221" s="130" t="s">
        <v>21</v>
      </c>
      <c r="Q221" s="130" t="s">
        <v>22</v>
      </c>
      <c r="R221" s="130" t="s">
        <v>23</v>
      </c>
      <c r="S221" s="130" t="s">
        <v>24</v>
      </c>
      <c r="T221" s="130" t="s">
        <v>25</v>
      </c>
      <c r="U221" s="130" t="s">
        <v>26</v>
      </c>
      <c r="V221" s="71" t="s">
        <v>27</v>
      </c>
      <c r="W221" s="72"/>
      <c r="X221" s="72"/>
      <c r="Y221" s="73"/>
      <c r="Z221" s="130" t="s">
        <v>28</v>
      </c>
      <c r="AA221" s="38"/>
      <c r="AB221" s="6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</row>
    <row r="222" spans="1:95" s="31" customFormat="1" ht="25.5">
      <c r="A222" s="133"/>
      <c r="B222" s="133"/>
      <c r="C222" s="131"/>
      <c r="D222" s="131"/>
      <c r="E222" s="131"/>
      <c r="F222" s="32" t="s">
        <v>29</v>
      </c>
      <c r="G222" s="32" t="s">
        <v>30</v>
      </c>
      <c r="H222" s="32" t="s">
        <v>31</v>
      </c>
      <c r="I222" s="32" t="s">
        <v>32</v>
      </c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33" t="s">
        <v>33</v>
      </c>
      <c r="W222" s="33" t="s">
        <v>34</v>
      </c>
      <c r="X222" s="33" t="s">
        <v>35</v>
      </c>
      <c r="Y222" s="33" t="s">
        <v>32</v>
      </c>
      <c r="Z222" s="131"/>
      <c r="AA222" s="38"/>
      <c r="AB222" s="6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</row>
    <row r="223" spans="1:95" ht="15" customHeight="1" thickBot="1">
      <c r="A223" s="102">
        <v>1</v>
      </c>
      <c r="B223" s="123">
        <v>2</v>
      </c>
      <c r="C223" s="34">
        <v>3</v>
      </c>
      <c r="D223" s="34">
        <v>4</v>
      </c>
      <c r="E223" s="34">
        <v>5</v>
      </c>
      <c r="F223" s="34">
        <v>6</v>
      </c>
      <c r="G223" s="34">
        <v>7</v>
      </c>
      <c r="H223" s="34">
        <v>8</v>
      </c>
      <c r="I223" s="34">
        <v>9</v>
      </c>
      <c r="J223" s="34">
        <v>10</v>
      </c>
      <c r="K223" s="34">
        <v>11</v>
      </c>
      <c r="L223" s="34">
        <v>12</v>
      </c>
      <c r="M223" s="34">
        <v>13</v>
      </c>
      <c r="N223" s="35">
        <v>14</v>
      </c>
      <c r="O223" s="34">
        <v>15</v>
      </c>
      <c r="P223" s="34">
        <v>16</v>
      </c>
      <c r="Q223" s="34">
        <v>17</v>
      </c>
      <c r="R223" s="34">
        <v>18</v>
      </c>
      <c r="S223" s="34">
        <v>19</v>
      </c>
      <c r="T223" s="34">
        <v>20</v>
      </c>
      <c r="U223" s="34">
        <v>21</v>
      </c>
      <c r="V223" s="34">
        <v>22</v>
      </c>
      <c r="W223" s="34">
        <v>23</v>
      </c>
      <c r="X223" s="34">
        <v>24</v>
      </c>
      <c r="Y223" s="34">
        <v>25</v>
      </c>
      <c r="Z223" s="35">
        <v>26</v>
      </c>
      <c r="AA223" s="29"/>
      <c r="AB223" s="6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</row>
    <row r="224" spans="1:152" s="2" customFormat="1" ht="19.5" customHeight="1">
      <c r="A224" s="105" t="s">
        <v>47</v>
      </c>
      <c r="B224" s="113" t="s">
        <v>51</v>
      </c>
      <c r="C224" s="8" t="s">
        <v>0</v>
      </c>
      <c r="D224" s="9">
        <v>8.3</v>
      </c>
      <c r="E224" s="9">
        <v>8.3</v>
      </c>
      <c r="F224" s="9"/>
      <c r="G224" s="9"/>
      <c r="H224" s="9"/>
      <c r="I224" s="9">
        <v>0.3</v>
      </c>
      <c r="J224" s="9">
        <v>0.3</v>
      </c>
      <c r="K224" s="9">
        <v>8</v>
      </c>
      <c r="L224" s="7">
        <v>126</v>
      </c>
      <c r="M224" s="7">
        <v>8</v>
      </c>
      <c r="N224" s="7">
        <v>108.9</v>
      </c>
      <c r="O224" s="7">
        <v>108.9</v>
      </c>
      <c r="P224" s="7">
        <v>90</v>
      </c>
      <c r="Q224" s="7">
        <v>90</v>
      </c>
      <c r="R224" s="7"/>
      <c r="S224" s="7"/>
      <c r="T224" s="7"/>
      <c r="U224" s="7">
        <v>0</v>
      </c>
      <c r="V224" s="7"/>
      <c r="W224" s="7"/>
      <c r="X224" s="7"/>
      <c r="Y224" s="7"/>
      <c r="Z224" s="28">
        <v>0</v>
      </c>
      <c r="AB224" s="6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</row>
    <row r="225" spans="1:152" s="2" customFormat="1" ht="19.5" customHeight="1">
      <c r="A225" s="105" t="s">
        <v>47</v>
      </c>
      <c r="B225" s="113" t="s">
        <v>52</v>
      </c>
      <c r="C225" s="8" t="s">
        <v>36</v>
      </c>
      <c r="D225" s="9">
        <v>4.8</v>
      </c>
      <c r="E225" s="9">
        <v>4.8</v>
      </c>
      <c r="F225" s="9"/>
      <c r="G225" s="9"/>
      <c r="H225" s="9"/>
      <c r="I225" s="9"/>
      <c r="J225" s="9">
        <v>0</v>
      </c>
      <c r="K225" s="9">
        <v>4.8</v>
      </c>
      <c r="L225" s="7">
        <v>77</v>
      </c>
      <c r="M225" s="7">
        <v>4.8</v>
      </c>
      <c r="N225" s="7">
        <v>63</v>
      </c>
      <c r="O225" s="7">
        <v>63</v>
      </c>
      <c r="P225" s="7">
        <v>52.2</v>
      </c>
      <c r="Q225" s="7">
        <v>52.2</v>
      </c>
      <c r="R225" s="7"/>
      <c r="S225" s="7"/>
      <c r="T225" s="7"/>
      <c r="U225" s="7">
        <v>0</v>
      </c>
      <c r="V225" s="7"/>
      <c r="W225" s="7"/>
      <c r="X225" s="7"/>
      <c r="Y225" s="7"/>
      <c r="Z225" s="28">
        <v>0</v>
      </c>
      <c r="AB225" s="6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</row>
    <row r="226" spans="1:152" s="2" customFormat="1" ht="19.5" customHeight="1">
      <c r="A226" s="105" t="s">
        <v>47</v>
      </c>
      <c r="B226" s="113" t="s">
        <v>52</v>
      </c>
      <c r="C226" s="8" t="s">
        <v>0</v>
      </c>
      <c r="D226" s="9">
        <v>9.1</v>
      </c>
      <c r="E226" s="9">
        <v>9.1</v>
      </c>
      <c r="F226" s="9"/>
      <c r="G226" s="9"/>
      <c r="H226" s="9"/>
      <c r="I226" s="9"/>
      <c r="J226" s="9">
        <v>0</v>
      </c>
      <c r="K226" s="9">
        <v>9.1</v>
      </c>
      <c r="L226" s="7">
        <v>138</v>
      </c>
      <c r="M226" s="7">
        <v>6.5</v>
      </c>
      <c r="N226" s="7">
        <v>85.5</v>
      </c>
      <c r="O226" s="7">
        <v>85.5</v>
      </c>
      <c r="P226" s="7">
        <v>73.8</v>
      </c>
      <c r="Q226" s="7">
        <v>73.8</v>
      </c>
      <c r="R226" s="7"/>
      <c r="S226" s="7"/>
      <c r="T226" s="7"/>
      <c r="U226" s="7">
        <v>0</v>
      </c>
      <c r="V226" s="7"/>
      <c r="W226" s="7"/>
      <c r="X226" s="7"/>
      <c r="Y226" s="7"/>
      <c r="Z226" s="28">
        <v>0</v>
      </c>
      <c r="AB226" s="6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</row>
    <row r="227" spans="1:95" s="21" customFormat="1" ht="19.5" customHeight="1">
      <c r="A227" s="134" t="s">
        <v>1</v>
      </c>
      <c r="B227" s="134"/>
      <c r="C227" s="10" t="s">
        <v>37</v>
      </c>
      <c r="D227" s="12">
        <v>22.200000000000003</v>
      </c>
      <c r="E227" s="12">
        <v>22.200000000000003</v>
      </c>
      <c r="F227" s="12">
        <v>0</v>
      </c>
      <c r="G227" s="12">
        <v>0</v>
      </c>
      <c r="H227" s="12">
        <v>0</v>
      </c>
      <c r="I227" s="12">
        <v>0.3</v>
      </c>
      <c r="J227" s="12">
        <v>0.3</v>
      </c>
      <c r="K227" s="12">
        <v>21.9</v>
      </c>
      <c r="L227" s="12">
        <v>341</v>
      </c>
      <c r="M227" s="12">
        <v>19.3</v>
      </c>
      <c r="N227" s="12">
        <v>257.4</v>
      </c>
      <c r="O227" s="12">
        <v>257.4</v>
      </c>
      <c r="P227" s="12">
        <v>216</v>
      </c>
      <c r="Q227" s="12">
        <v>216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27"/>
      <c r="AB227" s="6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</row>
    <row r="228" spans="1:152" s="2" customFormat="1" ht="19.5" customHeight="1">
      <c r="A228" s="106" t="s">
        <v>2</v>
      </c>
      <c r="B228" s="125"/>
      <c r="C228" s="43" t="s">
        <v>37</v>
      </c>
      <c r="D228" s="44">
        <v>22.200000000000003</v>
      </c>
      <c r="E228" s="44">
        <v>22.200000000000003</v>
      </c>
      <c r="F228" s="44">
        <v>0</v>
      </c>
      <c r="G228" s="44">
        <v>0</v>
      </c>
      <c r="H228" s="44">
        <v>0</v>
      </c>
      <c r="I228" s="44">
        <v>0.3</v>
      </c>
      <c r="J228" s="44">
        <v>0.3</v>
      </c>
      <c r="K228" s="44">
        <v>21.9</v>
      </c>
      <c r="L228" s="44">
        <v>341</v>
      </c>
      <c r="M228" s="44">
        <v>19.3</v>
      </c>
      <c r="N228" s="44">
        <v>257.4</v>
      </c>
      <c r="O228" s="44">
        <v>257.4</v>
      </c>
      <c r="P228" s="44">
        <v>216</v>
      </c>
      <c r="Q228" s="44">
        <v>216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44">
        <v>0</v>
      </c>
      <c r="Z228" s="44">
        <v>0</v>
      </c>
      <c r="AA228" s="31"/>
      <c r="AB228" s="6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</row>
    <row r="229" spans="1:152" s="46" customFormat="1" ht="20.25" customHeight="1">
      <c r="A229" s="105" t="s">
        <v>47</v>
      </c>
      <c r="B229" s="113" t="s">
        <v>51</v>
      </c>
      <c r="C229" s="13" t="s">
        <v>38</v>
      </c>
      <c r="D229" s="9">
        <v>72.6</v>
      </c>
      <c r="E229" s="9">
        <v>72.6</v>
      </c>
      <c r="F229" s="9"/>
      <c r="G229" s="9"/>
      <c r="H229" s="9"/>
      <c r="I229" s="9">
        <v>7.1</v>
      </c>
      <c r="J229" s="9">
        <v>7.1</v>
      </c>
      <c r="K229" s="9">
        <v>65.5</v>
      </c>
      <c r="L229" s="7">
        <v>980</v>
      </c>
      <c r="M229" s="7">
        <v>33</v>
      </c>
      <c r="N229" s="7">
        <v>399.6</v>
      </c>
      <c r="O229" s="7">
        <v>399.6</v>
      </c>
      <c r="P229" s="7">
        <v>352.8</v>
      </c>
      <c r="Q229" s="7">
        <v>352.8</v>
      </c>
      <c r="R229" s="7"/>
      <c r="S229" s="7"/>
      <c r="T229" s="7"/>
      <c r="U229" s="7">
        <v>0</v>
      </c>
      <c r="V229" s="7"/>
      <c r="W229" s="7"/>
      <c r="X229" s="7"/>
      <c r="Y229" s="7"/>
      <c r="Z229" s="28">
        <v>0</v>
      </c>
      <c r="AA229" s="2"/>
      <c r="AB229" s="6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</row>
    <row r="230" spans="1:152" s="31" customFormat="1" ht="20.25">
      <c r="A230" s="105" t="s">
        <v>47</v>
      </c>
      <c r="B230" s="113" t="s">
        <v>52</v>
      </c>
      <c r="C230" s="13" t="s">
        <v>38</v>
      </c>
      <c r="D230" s="9">
        <v>115.6</v>
      </c>
      <c r="E230" s="9">
        <v>115.6</v>
      </c>
      <c r="F230" s="9"/>
      <c r="G230" s="9"/>
      <c r="H230" s="9"/>
      <c r="I230" s="9">
        <v>8.4</v>
      </c>
      <c r="J230" s="9">
        <v>8.4</v>
      </c>
      <c r="K230" s="9">
        <v>107.2</v>
      </c>
      <c r="L230" s="7">
        <v>1600</v>
      </c>
      <c r="M230" s="7">
        <v>8.8</v>
      </c>
      <c r="N230" s="7">
        <v>40.5</v>
      </c>
      <c r="O230" s="7">
        <v>40.5</v>
      </c>
      <c r="P230" s="7">
        <v>36.9</v>
      </c>
      <c r="Q230" s="7">
        <v>36.9</v>
      </c>
      <c r="R230" s="7"/>
      <c r="S230" s="7"/>
      <c r="T230" s="7"/>
      <c r="U230" s="7">
        <v>0</v>
      </c>
      <c r="V230" s="7"/>
      <c r="W230" s="7"/>
      <c r="X230" s="7"/>
      <c r="Y230" s="7"/>
      <c r="Z230" s="28">
        <v>0</v>
      </c>
      <c r="AA230" s="2"/>
      <c r="AB230" s="6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  <c r="DG230" s="38"/>
      <c r="DH230" s="38"/>
      <c r="DI230" s="38"/>
      <c r="DJ230" s="38"/>
      <c r="DK230" s="38"/>
      <c r="DL230" s="38"/>
      <c r="DM230" s="38"/>
      <c r="DN230" s="38"/>
      <c r="DO230" s="38"/>
      <c r="DP230" s="38"/>
      <c r="DQ230" s="38"/>
      <c r="DR230" s="38"/>
      <c r="DS230" s="38"/>
      <c r="DT230" s="38"/>
      <c r="DU230" s="38"/>
      <c r="DV230" s="38"/>
      <c r="DW230" s="38"/>
      <c r="DX230" s="38"/>
      <c r="DY230" s="38"/>
      <c r="DZ230" s="38"/>
      <c r="EA230" s="38"/>
      <c r="EB230" s="38"/>
      <c r="EC230" s="38"/>
      <c r="ED230" s="38"/>
      <c r="EE230" s="38"/>
      <c r="EF230" s="38"/>
      <c r="EG230" s="38"/>
      <c r="EH230" s="38"/>
      <c r="EI230" s="38"/>
      <c r="EJ230" s="38"/>
      <c r="EK230" s="38"/>
      <c r="EL230" s="38"/>
      <c r="EM230" s="38"/>
      <c r="EN230" s="38"/>
      <c r="EO230" s="38"/>
      <c r="EP230" s="38"/>
      <c r="EQ230" s="38"/>
      <c r="ER230" s="38"/>
      <c r="ES230" s="38"/>
      <c r="ET230" s="38"/>
      <c r="EU230" s="38"/>
      <c r="EV230" s="38"/>
    </row>
    <row r="231" spans="1:152" s="24" customFormat="1" ht="18" customHeight="1">
      <c r="A231" s="105" t="s">
        <v>47</v>
      </c>
      <c r="B231" s="113" t="s">
        <v>50</v>
      </c>
      <c r="C231" s="13" t="s">
        <v>49</v>
      </c>
      <c r="D231" s="9">
        <v>7</v>
      </c>
      <c r="E231" s="9">
        <v>7</v>
      </c>
      <c r="F231" s="9"/>
      <c r="G231" s="9"/>
      <c r="H231" s="9"/>
      <c r="I231" s="9"/>
      <c r="J231" s="9">
        <v>0</v>
      </c>
      <c r="K231" s="9">
        <v>7</v>
      </c>
      <c r="L231" s="7">
        <v>112</v>
      </c>
      <c r="M231" s="7"/>
      <c r="N231" s="7"/>
      <c r="O231" s="7"/>
      <c r="P231" s="7"/>
      <c r="Q231" s="7"/>
      <c r="R231" s="7"/>
      <c r="S231" s="7"/>
      <c r="T231" s="7"/>
      <c r="U231" s="7">
        <v>0</v>
      </c>
      <c r="V231" s="7"/>
      <c r="W231" s="7"/>
      <c r="X231" s="7"/>
      <c r="Y231" s="7"/>
      <c r="Z231" s="28">
        <v>0</v>
      </c>
      <c r="AA231" s="64"/>
      <c r="AB231" s="6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</row>
    <row r="232" spans="1:95" s="21" customFormat="1" ht="19.5" customHeight="1">
      <c r="A232" s="134" t="s">
        <v>1</v>
      </c>
      <c r="B232" s="134"/>
      <c r="C232" s="10" t="s">
        <v>39</v>
      </c>
      <c r="D232" s="12">
        <v>195.2</v>
      </c>
      <c r="E232" s="12">
        <v>195.2</v>
      </c>
      <c r="F232" s="12">
        <v>0</v>
      </c>
      <c r="G232" s="12">
        <v>0</v>
      </c>
      <c r="H232" s="12">
        <v>0</v>
      </c>
      <c r="I232" s="12">
        <v>15.5</v>
      </c>
      <c r="J232" s="12">
        <v>15.5</v>
      </c>
      <c r="K232" s="12">
        <v>179.7</v>
      </c>
      <c r="L232" s="12">
        <v>2692</v>
      </c>
      <c r="M232" s="12">
        <v>41.8</v>
      </c>
      <c r="N232" s="12">
        <v>440.1</v>
      </c>
      <c r="O232" s="12">
        <v>440.1</v>
      </c>
      <c r="P232" s="12">
        <v>389.7</v>
      </c>
      <c r="Q232" s="12">
        <v>389.7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27"/>
      <c r="AB232" s="6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</row>
    <row r="233" spans="1:95" ht="21.75" customHeight="1">
      <c r="A233" s="107" t="s">
        <v>41</v>
      </c>
      <c r="B233" s="107"/>
      <c r="C233" s="75" t="s">
        <v>39</v>
      </c>
      <c r="D233" s="76">
        <v>195.2</v>
      </c>
      <c r="E233" s="76">
        <v>195.2</v>
      </c>
      <c r="F233" s="76">
        <v>0</v>
      </c>
      <c r="G233" s="76">
        <v>0</v>
      </c>
      <c r="H233" s="76">
        <v>0</v>
      </c>
      <c r="I233" s="76">
        <v>15.5</v>
      </c>
      <c r="J233" s="76">
        <v>15.5</v>
      </c>
      <c r="K233" s="76">
        <v>179.7</v>
      </c>
      <c r="L233" s="76">
        <v>2692</v>
      </c>
      <c r="M233" s="76">
        <v>41.8</v>
      </c>
      <c r="N233" s="76">
        <v>440.1</v>
      </c>
      <c r="O233" s="76">
        <v>440.1</v>
      </c>
      <c r="P233" s="76">
        <v>389.7</v>
      </c>
      <c r="Q233" s="76">
        <v>389.7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6">
        <v>0</v>
      </c>
      <c r="X233" s="76">
        <v>0</v>
      </c>
      <c r="Y233" s="76">
        <v>0</v>
      </c>
      <c r="Z233" s="76">
        <v>0</v>
      </c>
      <c r="AA233" s="29"/>
      <c r="AB233" s="6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</row>
    <row r="234" spans="1:95" s="2" customFormat="1" ht="19.5" customHeight="1">
      <c r="A234" s="108" t="s">
        <v>90</v>
      </c>
      <c r="B234" s="126"/>
      <c r="C234" s="66"/>
      <c r="D234" s="67">
        <v>217.39999999999998</v>
      </c>
      <c r="E234" s="67">
        <v>217.39999999999998</v>
      </c>
      <c r="F234" s="67">
        <v>0</v>
      </c>
      <c r="G234" s="67">
        <v>0</v>
      </c>
      <c r="H234" s="67">
        <v>0</v>
      </c>
      <c r="I234" s="67">
        <v>15.8</v>
      </c>
      <c r="J234" s="67">
        <v>15.8</v>
      </c>
      <c r="K234" s="67">
        <v>201.6</v>
      </c>
      <c r="L234" s="67">
        <v>3033</v>
      </c>
      <c r="M234" s="67">
        <v>61.099999999999994</v>
      </c>
      <c r="N234" s="67">
        <v>697.5</v>
      </c>
      <c r="O234" s="67">
        <v>697.5</v>
      </c>
      <c r="P234" s="67">
        <v>605.7</v>
      </c>
      <c r="Q234" s="67">
        <v>605.7</v>
      </c>
      <c r="R234" s="67">
        <v>0</v>
      </c>
      <c r="S234" s="67">
        <v>0</v>
      </c>
      <c r="T234" s="67">
        <v>0</v>
      </c>
      <c r="U234" s="67">
        <v>0</v>
      </c>
      <c r="V234" s="67">
        <v>0</v>
      </c>
      <c r="W234" s="67">
        <v>0</v>
      </c>
      <c r="X234" s="67">
        <v>0</v>
      </c>
      <c r="Y234" s="67">
        <v>0</v>
      </c>
      <c r="Z234" s="67">
        <v>0</v>
      </c>
      <c r="AA234" s="14"/>
      <c r="AB234" s="6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</row>
    <row r="235" spans="1:95" ht="19.5" customHeight="1">
      <c r="A235" s="109"/>
      <c r="B235" s="109"/>
      <c r="C235" s="74"/>
      <c r="D235" s="1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29"/>
      <c r="AB235" s="6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</row>
    <row r="236" spans="1:95" ht="19.5" customHeight="1">
      <c r="A236" s="109"/>
      <c r="B236" s="109"/>
      <c r="C236" s="74"/>
      <c r="D236" s="1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29"/>
      <c r="AB236" s="6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</row>
    <row r="237" spans="1:95" ht="19.5" customHeight="1">
      <c r="A237" s="109"/>
      <c r="B237" s="109"/>
      <c r="C237" s="74"/>
      <c r="D237" s="1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29"/>
      <c r="AB237" s="6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</row>
    <row r="238" spans="1:95" ht="19.5" customHeight="1">
      <c r="A238" s="109"/>
      <c r="B238" s="109"/>
      <c r="C238" s="74"/>
      <c r="D238" s="1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29"/>
      <c r="AB238" s="6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</row>
    <row r="239" spans="1:95" ht="19.5" customHeight="1">
      <c r="A239" s="109"/>
      <c r="B239" s="109"/>
      <c r="C239" s="74"/>
      <c r="D239" s="1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29"/>
      <c r="AB239" s="6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</row>
    <row r="240" spans="1:95" s="36" customFormat="1" ht="32.25" customHeight="1">
      <c r="A240" s="104" t="s">
        <v>57</v>
      </c>
      <c r="B240" s="124"/>
      <c r="C240" s="78"/>
      <c r="D240" s="78"/>
      <c r="E240" s="77"/>
      <c r="F240" s="79"/>
      <c r="G240" s="79"/>
      <c r="H240" s="79"/>
      <c r="I240" s="79"/>
      <c r="J240" s="79"/>
      <c r="K240" s="80"/>
      <c r="L240" s="80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81"/>
      <c r="AA240" s="37"/>
      <c r="AB240" s="6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</row>
    <row r="241" spans="1:95" s="31" customFormat="1" ht="12.75" customHeight="1">
      <c r="A241" s="132" t="s">
        <v>5</v>
      </c>
      <c r="B241" s="132" t="s">
        <v>6</v>
      </c>
      <c r="C241" s="130" t="s">
        <v>7</v>
      </c>
      <c r="D241" s="130" t="s">
        <v>8</v>
      </c>
      <c r="E241" s="130" t="s">
        <v>9</v>
      </c>
      <c r="F241" s="71" t="s">
        <v>10</v>
      </c>
      <c r="G241" s="72"/>
      <c r="H241" s="72"/>
      <c r="I241" s="73"/>
      <c r="J241" s="130" t="s">
        <v>14</v>
      </c>
      <c r="K241" s="130" t="s">
        <v>15</v>
      </c>
      <c r="L241" s="130" t="s">
        <v>16</v>
      </c>
      <c r="M241" s="130" t="s">
        <v>17</v>
      </c>
      <c r="N241" s="130" t="s">
        <v>18</v>
      </c>
      <c r="O241" s="130" t="s">
        <v>19</v>
      </c>
      <c r="P241" s="130" t="s">
        <v>21</v>
      </c>
      <c r="Q241" s="130" t="s">
        <v>22</v>
      </c>
      <c r="R241" s="130" t="s">
        <v>23</v>
      </c>
      <c r="S241" s="130" t="s">
        <v>24</v>
      </c>
      <c r="T241" s="130" t="s">
        <v>25</v>
      </c>
      <c r="U241" s="130" t="s">
        <v>26</v>
      </c>
      <c r="V241" s="71" t="s">
        <v>27</v>
      </c>
      <c r="W241" s="72"/>
      <c r="X241" s="72"/>
      <c r="Y241" s="73"/>
      <c r="Z241" s="130" t="s">
        <v>28</v>
      </c>
      <c r="AA241" s="38"/>
      <c r="AB241" s="6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</row>
    <row r="242" spans="1:95" s="31" customFormat="1" ht="25.5">
      <c r="A242" s="133"/>
      <c r="B242" s="133"/>
      <c r="C242" s="131"/>
      <c r="D242" s="131"/>
      <c r="E242" s="131"/>
      <c r="F242" s="32" t="s">
        <v>29</v>
      </c>
      <c r="G242" s="32" t="s">
        <v>30</v>
      </c>
      <c r="H242" s="32" t="s">
        <v>31</v>
      </c>
      <c r="I242" s="32" t="s">
        <v>32</v>
      </c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33" t="s">
        <v>33</v>
      </c>
      <c r="W242" s="33" t="s">
        <v>34</v>
      </c>
      <c r="X242" s="33" t="s">
        <v>35</v>
      </c>
      <c r="Y242" s="33" t="s">
        <v>32</v>
      </c>
      <c r="Z242" s="131"/>
      <c r="AA242" s="38"/>
      <c r="AB242" s="6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</row>
    <row r="243" spans="1:95" ht="15" customHeight="1" thickBot="1">
      <c r="A243" s="102">
        <v>1</v>
      </c>
      <c r="B243" s="123">
        <v>2</v>
      </c>
      <c r="C243" s="34">
        <v>3</v>
      </c>
      <c r="D243" s="34">
        <v>4</v>
      </c>
      <c r="E243" s="34">
        <v>5</v>
      </c>
      <c r="F243" s="34">
        <v>6</v>
      </c>
      <c r="G243" s="34">
        <v>7</v>
      </c>
      <c r="H243" s="34">
        <v>8</v>
      </c>
      <c r="I243" s="34">
        <v>9</v>
      </c>
      <c r="J243" s="34">
        <v>10</v>
      </c>
      <c r="K243" s="34">
        <v>11</v>
      </c>
      <c r="L243" s="34">
        <v>12</v>
      </c>
      <c r="M243" s="34">
        <v>13</v>
      </c>
      <c r="N243" s="35">
        <v>14</v>
      </c>
      <c r="O243" s="34">
        <v>15</v>
      </c>
      <c r="P243" s="34">
        <v>16</v>
      </c>
      <c r="Q243" s="34">
        <v>17</v>
      </c>
      <c r="R243" s="34">
        <v>18</v>
      </c>
      <c r="S243" s="34">
        <v>19</v>
      </c>
      <c r="T243" s="34">
        <v>20</v>
      </c>
      <c r="U243" s="34">
        <v>21</v>
      </c>
      <c r="V243" s="34">
        <v>22</v>
      </c>
      <c r="W243" s="34">
        <v>23</v>
      </c>
      <c r="X243" s="34">
        <v>24</v>
      </c>
      <c r="Y243" s="34">
        <v>25</v>
      </c>
      <c r="Z243" s="35">
        <v>26</v>
      </c>
      <c r="AA243" s="29"/>
      <c r="AB243" s="6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</row>
    <row r="244" spans="1:152" s="19" customFormat="1" ht="19.5" customHeight="1">
      <c r="A244" s="105" t="s">
        <v>47</v>
      </c>
      <c r="B244" s="113" t="s">
        <v>52</v>
      </c>
      <c r="C244" s="8" t="s">
        <v>0</v>
      </c>
      <c r="D244" s="9">
        <v>9</v>
      </c>
      <c r="E244" s="9">
        <v>9</v>
      </c>
      <c r="F244" s="9"/>
      <c r="G244" s="9"/>
      <c r="H244" s="9"/>
      <c r="I244" s="9">
        <v>1</v>
      </c>
      <c r="J244" s="9">
        <v>1</v>
      </c>
      <c r="K244" s="9">
        <v>8</v>
      </c>
      <c r="L244" s="7">
        <v>120</v>
      </c>
      <c r="M244" s="7">
        <v>4</v>
      </c>
      <c r="N244" s="7">
        <v>45</v>
      </c>
      <c r="O244" s="7">
        <v>45</v>
      </c>
      <c r="P244" s="7">
        <v>32</v>
      </c>
      <c r="Q244" s="7">
        <v>32</v>
      </c>
      <c r="R244" s="7"/>
      <c r="S244" s="7"/>
      <c r="T244" s="7"/>
      <c r="U244" s="7">
        <v>0</v>
      </c>
      <c r="V244" s="7"/>
      <c r="W244" s="7"/>
      <c r="X244" s="7"/>
      <c r="Y244" s="7"/>
      <c r="Z244" s="28">
        <v>0</v>
      </c>
      <c r="AB244" s="6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</row>
    <row r="245" spans="1:152" s="15" customFormat="1" ht="19.5" customHeight="1">
      <c r="A245" s="105" t="s">
        <v>47</v>
      </c>
      <c r="B245" s="113" t="s">
        <v>50</v>
      </c>
      <c r="C245" s="8" t="s">
        <v>0</v>
      </c>
      <c r="D245" s="9">
        <v>7</v>
      </c>
      <c r="E245" s="9">
        <v>7</v>
      </c>
      <c r="F245" s="9"/>
      <c r="G245" s="9"/>
      <c r="H245" s="9"/>
      <c r="I245" s="9"/>
      <c r="J245" s="9">
        <v>0</v>
      </c>
      <c r="K245" s="9">
        <v>7</v>
      </c>
      <c r="L245" s="7">
        <v>105</v>
      </c>
      <c r="M245" s="7"/>
      <c r="N245" s="7"/>
      <c r="O245" s="7"/>
      <c r="P245" s="7"/>
      <c r="Q245" s="7"/>
      <c r="R245" s="7"/>
      <c r="S245" s="7"/>
      <c r="T245" s="7"/>
      <c r="U245" s="7">
        <v>0</v>
      </c>
      <c r="V245" s="7"/>
      <c r="W245" s="7"/>
      <c r="X245" s="7"/>
      <c r="Y245" s="7"/>
      <c r="Z245" s="28">
        <v>0</v>
      </c>
      <c r="AB245" s="6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</row>
    <row r="246" spans="1:95" s="2" customFormat="1" ht="19.5" customHeight="1">
      <c r="A246" s="106" t="s">
        <v>2</v>
      </c>
      <c r="B246" s="125"/>
      <c r="C246" s="43" t="s">
        <v>37</v>
      </c>
      <c r="D246" s="44">
        <v>16</v>
      </c>
      <c r="E246" s="44">
        <v>16</v>
      </c>
      <c r="F246" s="44">
        <v>0</v>
      </c>
      <c r="G246" s="44">
        <v>0</v>
      </c>
      <c r="H246" s="44">
        <v>0</v>
      </c>
      <c r="I246" s="44">
        <v>1</v>
      </c>
      <c r="J246" s="44">
        <v>1</v>
      </c>
      <c r="K246" s="44">
        <v>15</v>
      </c>
      <c r="L246" s="44">
        <v>225</v>
      </c>
      <c r="M246" s="44">
        <v>4</v>
      </c>
      <c r="N246" s="44">
        <v>45</v>
      </c>
      <c r="O246" s="44">
        <v>45</v>
      </c>
      <c r="P246" s="44">
        <v>32</v>
      </c>
      <c r="Q246" s="44">
        <v>32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0</v>
      </c>
      <c r="Y246" s="44">
        <v>0</v>
      </c>
      <c r="Z246" s="44">
        <v>0</v>
      </c>
      <c r="AA246" s="14"/>
      <c r="AB246" s="6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</row>
    <row r="247" spans="1:152" s="15" customFormat="1" ht="19.5" customHeight="1">
      <c r="A247" s="105" t="s">
        <v>47</v>
      </c>
      <c r="B247" s="113" t="s">
        <v>50</v>
      </c>
      <c r="C247" s="8" t="s">
        <v>38</v>
      </c>
      <c r="D247" s="9">
        <v>3</v>
      </c>
      <c r="E247" s="9">
        <v>3</v>
      </c>
      <c r="F247" s="9"/>
      <c r="G247" s="9"/>
      <c r="H247" s="9"/>
      <c r="I247" s="9"/>
      <c r="J247" s="9">
        <v>0</v>
      </c>
      <c r="K247" s="9">
        <v>3</v>
      </c>
      <c r="L247" s="7">
        <v>48</v>
      </c>
      <c r="M247" s="7"/>
      <c r="N247" s="7"/>
      <c r="O247" s="7"/>
      <c r="P247" s="7"/>
      <c r="Q247" s="7"/>
      <c r="R247" s="7"/>
      <c r="S247" s="7"/>
      <c r="T247" s="7"/>
      <c r="U247" s="7">
        <v>0</v>
      </c>
      <c r="V247" s="7"/>
      <c r="W247" s="7"/>
      <c r="X247" s="7"/>
      <c r="Y247" s="7"/>
      <c r="Z247" s="28">
        <v>0</v>
      </c>
      <c r="AB247" s="6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  <c r="ER247" s="42"/>
      <c r="ES247" s="42"/>
      <c r="ET247" s="42"/>
      <c r="EU247" s="42"/>
      <c r="EV247" s="42"/>
    </row>
    <row r="248" spans="1:152" s="15" customFormat="1" ht="19.5" customHeight="1">
      <c r="A248" s="105" t="s">
        <v>47</v>
      </c>
      <c r="B248" s="113" t="s">
        <v>51</v>
      </c>
      <c r="C248" s="8" t="s">
        <v>38</v>
      </c>
      <c r="D248" s="9">
        <v>5</v>
      </c>
      <c r="E248" s="9">
        <v>5</v>
      </c>
      <c r="F248" s="9"/>
      <c r="G248" s="9"/>
      <c r="H248" s="9"/>
      <c r="I248" s="9"/>
      <c r="J248" s="9">
        <v>0</v>
      </c>
      <c r="K248" s="9">
        <v>5</v>
      </c>
      <c r="L248" s="7">
        <v>70</v>
      </c>
      <c r="M248" s="7">
        <v>5</v>
      </c>
      <c r="N248" s="7">
        <v>60</v>
      </c>
      <c r="O248" s="7">
        <v>60</v>
      </c>
      <c r="P248" s="7">
        <v>53</v>
      </c>
      <c r="Q248" s="7">
        <v>53</v>
      </c>
      <c r="R248" s="7"/>
      <c r="S248" s="7"/>
      <c r="T248" s="7"/>
      <c r="U248" s="7">
        <v>0</v>
      </c>
      <c r="V248" s="7"/>
      <c r="W248" s="7"/>
      <c r="X248" s="7"/>
      <c r="Y248" s="7"/>
      <c r="Z248" s="28">
        <v>0</v>
      </c>
      <c r="AB248" s="6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</row>
    <row r="249" spans="1:95" ht="21.75" customHeight="1">
      <c r="A249" s="107" t="s">
        <v>41</v>
      </c>
      <c r="B249" s="107"/>
      <c r="C249" s="75" t="s">
        <v>39</v>
      </c>
      <c r="D249" s="76">
        <v>8</v>
      </c>
      <c r="E249" s="76">
        <v>8</v>
      </c>
      <c r="F249" s="76">
        <v>0</v>
      </c>
      <c r="G249" s="76">
        <v>0</v>
      </c>
      <c r="H249" s="76">
        <v>0</v>
      </c>
      <c r="I249" s="76">
        <v>0</v>
      </c>
      <c r="J249" s="76">
        <v>0</v>
      </c>
      <c r="K249" s="76">
        <v>8</v>
      </c>
      <c r="L249" s="76">
        <v>118</v>
      </c>
      <c r="M249" s="76">
        <v>5</v>
      </c>
      <c r="N249" s="76">
        <v>60</v>
      </c>
      <c r="O249" s="76">
        <v>60</v>
      </c>
      <c r="P249" s="76">
        <v>53</v>
      </c>
      <c r="Q249" s="76">
        <v>53</v>
      </c>
      <c r="R249" s="76">
        <v>0</v>
      </c>
      <c r="S249" s="76">
        <v>0</v>
      </c>
      <c r="T249" s="76">
        <v>0</v>
      </c>
      <c r="U249" s="76">
        <v>0</v>
      </c>
      <c r="V249" s="76">
        <v>0</v>
      </c>
      <c r="W249" s="76">
        <v>0</v>
      </c>
      <c r="X249" s="76">
        <v>0</v>
      </c>
      <c r="Y249" s="76">
        <v>0</v>
      </c>
      <c r="Z249" s="76">
        <v>0</v>
      </c>
      <c r="AA249" s="29"/>
      <c r="AB249" s="6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</row>
    <row r="250" spans="1:95" s="2" customFormat="1" ht="19.5" customHeight="1">
      <c r="A250" s="108" t="s">
        <v>90</v>
      </c>
      <c r="B250" s="126"/>
      <c r="C250" s="66"/>
      <c r="D250" s="67">
        <v>24</v>
      </c>
      <c r="E250" s="67">
        <v>24</v>
      </c>
      <c r="F250" s="67">
        <v>0</v>
      </c>
      <c r="G250" s="67">
        <v>0</v>
      </c>
      <c r="H250" s="67">
        <v>0</v>
      </c>
      <c r="I250" s="67">
        <v>1</v>
      </c>
      <c r="J250" s="67">
        <v>1</v>
      </c>
      <c r="K250" s="67">
        <v>23</v>
      </c>
      <c r="L250" s="67">
        <v>343</v>
      </c>
      <c r="M250" s="67">
        <v>9</v>
      </c>
      <c r="N250" s="67">
        <v>105</v>
      </c>
      <c r="O250" s="67">
        <v>105</v>
      </c>
      <c r="P250" s="67">
        <v>85</v>
      </c>
      <c r="Q250" s="67">
        <v>85</v>
      </c>
      <c r="R250" s="67">
        <v>0</v>
      </c>
      <c r="S250" s="67">
        <v>0</v>
      </c>
      <c r="T250" s="67">
        <v>0</v>
      </c>
      <c r="U250" s="67">
        <v>0</v>
      </c>
      <c r="V250" s="67">
        <v>0</v>
      </c>
      <c r="W250" s="67">
        <v>0</v>
      </c>
      <c r="X250" s="67">
        <v>0</v>
      </c>
      <c r="Y250" s="67">
        <v>0</v>
      </c>
      <c r="Z250" s="67">
        <v>0</v>
      </c>
      <c r="AA250" s="14"/>
      <c r="AB250" s="6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</row>
    <row r="251" spans="1:95" ht="19.5" customHeight="1">
      <c r="A251" s="109"/>
      <c r="B251" s="109"/>
      <c r="C251" s="74"/>
      <c r="D251" s="1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29"/>
      <c r="AB251" s="6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</row>
    <row r="252" spans="1:95" ht="19.5" customHeight="1">
      <c r="A252" s="109"/>
      <c r="B252" s="109"/>
      <c r="C252" s="74"/>
      <c r="D252" s="1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29"/>
      <c r="AB252" s="6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</row>
    <row r="253" spans="1:95" ht="19.5" customHeight="1">
      <c r="A253" s="109"/>
      <c r="B253" s="109"/>
      <c r="C253" s="74"/>
      <c r="D253" s="1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29"/>
      <c r="AB253" s="6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</row>
    <row r="254" spans="1:95" ht="19.5" customHeight="1">
      <c r="A254" s="109"/>
      <c r="B254" s="109"/>
      <c r="C254" s="74"/>
      <c r="D254" s="1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29"/>
      <c r="AB254" s="6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</row>
    <row r="255" spans="1:95" ht="19.5" customHeight="1">
      <c r="A255" s="109"/>
      <c r="B255" s="109"/>
      <c r="C255" s="74"/>
      <c r="D255" s="1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29"/>
      <c r="AB255" s="6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</row>
    <row r="256" spans="1:95" ht="19.5" customHeight="1">
      <c r="A256" s="109"/>
      <c r="B256" s="109"/>
      <c r="C256" s="74"/>
      <c r="D256" s="1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29"/>
      <c r="AB256" s="6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</row>
    <row r="257" spans="1:95" ht="19.5" customHeight="1">
      <c r="A257" s="109"/>
      <c r="B257" s="109"/>
      <c r="C257" s="74"/>
      <c r="D257" s="1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29"/>
      <c r="AB257" s="6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</row>
    <row r="258" spans="1:95" s="36" customFormat="1" ht="32.25" customHeight="1">
      <c r="A258" s="104" t="s">
        <v>62</v>
      </c>
      <c r="B258" s="124"/>
      <c r="C258" s="78"/>
      <c r="D258" s="78"/>
      <c r="E258" s="77"/>
      <c r="F258" s="79"/>
      <c r="G258" s="79"/>
      <c r="H258" s="79"/>
      <c r="I258" s="79"/>
      <c r="J258" s="79"/>
      <c r="K258" s="80"/>
      <c r="L258" s="80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81"/>
      <c r="AA258" s="37"/>
      <c r="AB258" s="6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</row>
    <row r="259" spans="1:95" s="31" customFormat="1" ht="12.75" customHeight="1">
      <c r="A259" s="132" t="s">
        <v>5</v>
      </c>
      <c r="B259" s="132" t="s">
        <v>6</v>
      </c>
      <c r="C259" s="130" t="s">
        <v>7</v>
      </c>
      <c r="D259" s="130" t="s">
        <v>8</v>
      </c>
      <c r="E259" s="130" t="s">
        <v>9</v>
      </c>
      <c r="F259" s="71" t="s">
        <v>10</v>
      </c>
      <c r="G259" s="72"/>
      <c r="H259" s="72"/>
      <c r="I259" s="73"/>
      <c r="J259" s="130" t="s">
        <v>14</v>
      </c>
      <c r="K259" s="130" t="s">
        <v>15</v>
      </c>
      <c r="L259" s="130" t="s">
        <v>16</v>
      </c>
      <c r="M259" s="130" t="s">
        <v>17</v>
      </c>
      <c r="N259" s="130" t="s">
        <v>18</v>
      </c>
      <c r="O259" s="130" t="s">
        <v>19</v>
      </c>
      <c r="P259" s="130" t="s">
        <v>21</v>
      </c>
      <c r="Q259" s="130" t="s">
        <v>22</v>
      </c>
      <c r="R259" s="130" t="s">
        <v>23</v>
      </c>
      <c r="S259" s="130" t="s">
        <v>24</v>
      </c>
      <c r="T259" s="130" t="s">
        <v>25</v>
      </c>
      <c r="U259" s="130" t="s">
        <v>26</v>
      </c>
      <c r="V259" s="71" t="s">
        <v>27</v>
      </c>
      <c r="W259" s="72"/>
      <c r="X259" s="72"/>
      <c r="Y259" s="73"/>
      <c r="Z259" s="130" t="s">
        <v>28</v>
      </c>
      <c r="AA259" s="38"/>
      <c r="AB259" s="6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</row>
    <row r="260" spans="1:95" s="31" customFormat="1" ht="25.5">
      <c r="A260" s="133"/>
      <c r="B260" s="133"/>
      <c r="C260" s="131"/>
      <c r="D260" s="131"/>
      <c r="E260" s="131"/>
      <c r="F260" s="32" t="s">
        <v>29</v>
      </c>
      <c r="G260" s="32" t="s">
        <v>30</v>
      </c>
      <c r="H260" s="32" t="s">
        <v>31</v>
      </c>
      <c r="I260" s="32" t="s">
        <v>32</v>
      </c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33" t="s">
        <v>33</v>
      </c>
      <c r="W260" s="33" t="s">
        <v>34</v>
      </c>
      <c r="X260" s="33" t="s">
        <v>35</v>
      </c>
      <c r="Y260" s="33" t="s">
        <v>32</v>
      </c>
      <c r="Z260" s="131"/>
      <c r="AA260" s="38"/>
      <c r="AB260" s="6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</row>
    <row r="261" spans="1:95" ht="15" customHeight="1" thickBot="1">
      <c r="A261" s="102">
        <v>1</v>
      </c>
      <c r="B261" s="123">
        <v>2</v>
      </c>
      <c r="C261" s="34">
        <v>3</v>
      </c>
      <c r="D261" s="34">
        <v>4</v>
      </c>
      <c r="E261" s="34">
        <v>5</v>
      </c>
      <c r="F261" s="34">
        <v>6</v>
      </c>
      <c r="G261" s="34">
        <v>7</v>
      </c>
      <c r="H261" s="34">
        <v>8</v>
      </c>
      <c r="I261" s="34">
        <v>9</v>
      </c>
      <c r="J261" s="34">
        <v>10</v>
      </c>
      <c r="K261" s="34">
        <v>11</v>
      </c>
      <c r="L261" s="34">
        <v>12</v>
      </c>
      <c r="M261" s="34">
        <v>13</v>
      </c>
      <c r="N261" s="35">
        <v>14</v>
      </c>
      <c r="O261" s="34">
        <v>15</v>
      </c>
      <c r="P261" s="34">
        <v>16</v>
      </c>
      <c r="Q261" s="34">
        <v>17</v>
      </c>
      <c r="R261" s="34">
        <v>18</v>
      </c>
      <c r="S261" s="34">
        <v>19</v>
      </c>
      <c r="T261" s="34">
        <v>20</v>
      </c>
      <c r="U261" s="34">
        <v>21</v>
      </c>
      <c r="V261" s="34">
        <v>22</v>
      </c>
      <c r="W261" s="34">
        <v>23</v>
      </c>
      <c r="X261" s="34">
        <v>24</v>
      </c>
      <c r="Y261" s="34">
        <v>25</v>
      </c>
      <c r="Z261" s="35">
        <v>26</v>
      </c>
      <c r="AA261" s="29"/>
      <c r="AB261" s="6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</row>
    <row r="262" spans="1:152" s="2" customFormat="1" ht="19.5" customHeight="1">
      <c r="A262" s="105" t="s">
        <v>47</v>
      </c>
      <c r="B262" s="113" t="s">
        <v>51</v>
      </c>
      <c r="C262" s="13" t="s">
        <v>38</v>
      </c>
      <c r="D262" s="9">
        <v>46.4</v>
      </c>
      <c r="E262" s="9">
        <v>46.4</v>
      </c>
      <c r="F262" s="9"/>
      <c r="G262" s="9"/>
      <c r="H262" s="9"/>
      <c r="I262" s="9">
        <v>2.4</v>
      </c>
      <c r="J262" s="9">
        <v>2.4</v>
      </c>
      <c r="K262" s="9">
        <v>44</v>
      </c>
      <c r="L262" s="7">
        <v>652</v>
      </c>
      <c r="M262" s="7">
        <v>42.4</v>
      </c>
      <c r="N262" s="7">
        <v>450</v>
      </c>
      <c r="O262" s="7">
        <v>450</v>
      </c>
      <c r="P262" s="129">
        <v>395.3</v>
      </c>
      <c r="Q262" s="129">
        <v>395.3</v>
      </c>
      <c r="R262" s="7"/>
      <c r="S262" s="7"/>
      <c r="T262" s="7"/>
      <c r="U262" s="7">
        <v>0</v>
      </c>
      <c r="V262" s="7"/>
      <c r="W262" s="7"/>
      <c r="X262" s="7"/>
      <c r="Y262" s="7"/>
      <c r="Z262" s="28">
        <v>0</v>
      </c>
      <c r="AB262" s="6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</row>
    <row r="263" spans="1:152" s="2" customFormat="1" ht="19.5" customHeight="1">
      <c r="A263" s="105" t="s">
        <v>47</v>
      </c>
      <c r="B263" s="113" t="s">
        <v>51</v>
      </c>
      <c r="C263" s="13" t="s">
        <v>49</v>
      </c>
      <c r="D263" s="9">
        <v>55.8</v>
      </c>
      <c r="E263" s="9">
        <v>55.8</v>
      </c>
      <c r="F263" s="9"/>
      <c r="G263" s="9"/>
      <c r="H263" s="9"/>
      <c r="I263" s="9">
        <v>4.5</v>
      </c>
      <c r="J263" s="9">
        <v>4.5</v>
      </c>
      <c r="K263" s="9">
        <v>51.3</v>
      </c>
      <c r="L263" s="7">
        <v>721</v>
      </c>
      <c r="M263" s="7">
        <v>15</v>
      </c>
      <c r="N263" s="7">
        <v>120</v>
      </c>
      <c r="O263" s="7">
        <v>120</v>
      </c>
      <c r="P263" s="7">
        <v>110</v>
      </c>
      <c r="Q263" s="7">
        <v>110</v>
      </c>
      <c r="R263" s="7"/>
      <c r="S263" s="7"/>
      <c r="T263" s="7"/>
      <c r="U263" s="7">
        <v>0</v>
      </c>
      <c r="V263" s="7"/>
      <c r="W263" s="7"/>
      <c r="X263" s="7"/>
      <c r="Y263" s="7"/>
      <c r="Z263" s="28">
        <v>0</v>
      </c>
      <c r="AB263" s="6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</row>
    <row r="264" spans="1:152" s="2" customFormat="1" ht="19.5" customHeight="1">
      <c r="A264" s="105" t="s">
        <v>47</v>
      </c>
      <c r="B264" s="113" t="s">
        <v>52</v>
      </c>
      <c r="C264" s="13" t="s">
        <v>38</v>
      </c>
      <c r="D264" s="9">
        <v>46</v>
      </c>
      <c r="E264" s="9">
        <v>46</v>
      </c>
      <c r="F264" s="9"/>
      <c r="G264" s="9"/>
      <c r="H264" s="9"/>
      <c r="I264" s="9">
        <v>3</v>
      </c>
      <c r="J264" s="9">
        <v>3</v>
      </c>
      <c r="K264" s="9">
        <v>43</v>
      </c>
      <c r="L264" s="7">
        <v>601</v>
      </c>
      <c r="M264" s="7">
        <v>55</v>
      </c>
      <c r="N264" s="7">
        <v>465</v>
      </c>
      <c r="O264" s="129">
        <v>465</v>
      </c>
      <c r="P264" s="129">
        <v>392.3</v>
      </c>
      <c r="Q264" s="129">
        <v>392.3</v>
      </c>
      <c r="R264" s="7"/>
      <c r="S264" s="7"/>
      <c r="T264" s="7"/>
      <c r="U264" s="7">
        <v>0</v>
      </c>
      <c r="V264" s="7"/>
      <c r="W264" s="7"/>
      <c r="X264" s="7"/>
      <c r="Y264" s="7"/>
      <c r="Z264" s="28">
        <v>0</v>
      </c>
      <c r="AB264" s="6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</row>
    <row r="265" spans="1:152" s="2" customFormat="1" ht="19.5" customHeight="1">
      <c r="A265" s="105" t="s">
        <v>47</v>
      </c>
      <c r="B265" s="113" t="s">
        <v>52</v>
      </c>
      <c r="C265" s="13" t="s">
        <v>49</v>
      </c>
      <c r="D265" s="9">
        <v>36.6</v>
      </c>
      <c r="E265" s="9">
        <v>36.6</v>
      </c>
      <c r="F265" s="9"/>
      <c r="G265" s="9"/>
      <c r="H265" s="9"/>
      <c r="I265" s="9">
        <v>5.1</v>
      </c>
      <c r="J265" s="9">
        <v>5.1</v>
      </c>
      <c r="K265" s="9">
        <v>31.5</v>
      </c>
      <c r="L265" s="7">
        <v>455</v>
      </c>
      <c r="M265" s="7">
        <v>2</v>
      </c>
      <c r="N265" s="7">
        <v>25</v>
      </c>
      <c r="O265" s="7"/>
      <c r="P265" s="7"/>
      <c r="Q265" s="7"/>
      <c r="R265" s="7"/>
      <c r="S265" s="7"/>
      <c r="T265" s="7"/>
      <c r="U265" s="7">
        <v>0</v>
      </c>
      <c r="V265" s="7"/>
      <c r="W265" s="7"/>
      <c r="X265" s="7"/>
      <c r="Y265" s="7"/>
      <c r="Z265" s="28">
        <v>0</v>
      </c>
      <c r="AB265" s="6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</row>
    <row r="266" spans="1:152" s="2" customFormat="1" ht="19.5" customHeight="1">
      <c r="A266" s="105" t="s">
        <v>47</v>
      </c>
      <c r="B266" s="113" t="s">
        <v>50</v>
      </c>
      <c r="C266" s="13" t="s">
        <v>38</v>
      </c>
      <c r="D266" s="9">
        <v>54.7</v>
      </c>
      <c r="E266" s="9">
        <v>54.7</v>
      </c>
      <c r="F266" s="9"/>
      <c r="G266" s="9"/>
      <c r="H266" s="9"/>
      <c r="I266" s="9">
        <v>4.7</v>
      </c>
      <c r="J266" s="9">
        <v>4.7</v>
      </c>
      <c r="K266" s="9">
        <v>50</v>
      </c>
      <c r="L266" s="7">
        <v>731</v>
      </c>
      <c r="M266" s="7">
        <v>4.1</v>
      </c>
      <c r="N266" s="7">
        <v>60</v>
      </c>
      <c r="O266" s="7"/>
      <c r="P266" s="7"/>
      <c r="Q266" s="7"/>
      <c r="R266" s="7"/>
      <c r="S266" s="7"/>
      <c r="T266" s="7"/>
      <c r="U266" s="7">
        <v>0</v>
      </c>
      <c r="V266" s="7"/>
      <c r="W266" s="7"/>
      <c r="X266" s="7"/>
      <c r="Y266" s="7"/>
      <c r="Z266" s="28">
        <v>0</v>
      </c>
      <c r="AB266" s="6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</row>
    <row r="267" spans="1:95" ht="21.75" customHeight="1">
      <c r="A267" s="107" t="s">
        <v>41</v>
      </c>
      <c r="B267" s="107"/>
      <c r="C267" s="75" t="s">
        <v>39</v>
      </c>
      <c r="D267" s="76">
        <v>239.5</v>
      </c>
      <c r="E267" s="76">
        <v>239.5</v>
      </c>
      <c r="F267" s="76">
        <v>0</v>
      </c>
      <c r="G267" s="76">
        <v>0</v>
      </c>
      <c r="H267" s="76">
        <v>0</v>
      </c>
      <c r="I267" s="76">
        <v>19.7</v>
      </c>
      <c r="J267" s="76">
        <v>19.7</v>
      </c>
      <c r="K267" s="76">
        <v>219.8</v>
      </c>
      <c r="L267" s="76">
        <v>3160</v>
      </c>
      <c r="M267" s="76">
        <v>118.5</v>
      </c>
      <c r="N267" s="76">
        <v>1120</v>
      </c>
      <c r="O267" s="76">
        <v>1035</v>
      </c>
      <c r="P267" s="76">
        <v>897.6</v>
      </c>
      <c r="Q267" s="76">
        <v>897.6</v>
      </c>
      <c r="R267" s="76">
        <v>0</v>
      </c>
      <c r="S267" s="76">
        <v>0</v>
      </c>
      <c r="T267" s="76">
        <v>0</v>
      </c>
      <c r="U267" s="76">
        <v>0</v>
      </c>
      <c r="V267" s="76">
        <v>0</v>
      </c>
      <c r="W267" s="76">
        <v>0</v>
      </c>
      <c r="X267" s="76">
        <v>0</v>
      </c>
      <c r="Y267" s="76">
        <v>0</v>
      </c>
      <c r="Z267" s="76">
        <v>0</v>
      </c>
      <c r="AA267" s="29"/>
      <c r="AB267" s="6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</row>
    <row r="268" spans="1:95" s="2" customFormat="1" ht="19.5" customHeight="1">
      <c r="A268" s="108" t="s">
        <v>90</v>
      </c>
      <c r="B268" s="126"/>
      <c r="C268" s="66"/>
      <c r="D268" s="67">
        <v>239.5</v>
      </c>
      <c r="E268" s="67">
        <v>239.5</v>
      </c>
      <c r="F268" s="67">
        <v>0</v>
      </c>
      <c r="G268" s="67">
        <v>0</v>
      </c>
      <c r="H268" s="67">
        <v>0</v>
      </c>
      <c r="I268" s="67">
        <v>19.7</v>
      </c>
      <c r="J268" s="67">
        <v>19.7</v>
      </c>
      <c r="K268" s="67">
        <v>219.8</v>
      </c>
      <c r="L268" s="67">
        <v>3160</v>
      </c>
      <c r="M268" s="67">
        <v>118.5</v>
      </c>
      <c r="N268" s="67">
        <v>1120</v>
      </c>
      <c r="O268" s="67">
        <v>1035</v>
      </c>
      <c r="P268" s="67">
        <v>897.6</v>
      </c>
      <c r="Q268" s="67">
        <v>897.6</v>
      </c>
      <c r="R268" s="67">
        <v>0</v>
      </c>
      <c r="S268" s="67">
        <v>0</v>
      </c>
      <c r="T268" s="67">
        <v>0</v>
      </c>
      <c r="U268" s="67">
        <v>0</v>
      </c>
      <c r="V268" s="67">
        <v>0</v>
      </c>
      <c r="W268" s="67">
        <v>0</v>
      </c>
      <c r="X268" s="67">
        <v>0</v>
      </c>
      <c r="Y268" s="67">
        <v>0</v>
      </c>
      <c r="Z268" s="67">
        <v>0</v>
      </c>
      <c r="AA268" s="14"/>
      <c r="AB268" s="6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</row>
    <row r="269" spans="1:95" ht="19.5" customHeight="1">
      <c r="A269" s="109"/>
      <c r="B269" s="109"/>
      <c r="C269" s="74"/>
      <c r="D269" s="14"/>
      <c r="E269" s="74"/>
      <c r="F269" s="74"/>
      <c r="G269" s="74"/>
      <c r="H269" s="74"/>
      <c r="I269" s="74"/>
      <c r="J269" s="74"/>
      <c r="K269" s="74"/>
      <c r="L269" s="74"/>
      <c r="M269" s="8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29"/>
      <c r="AB269" s="6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</row>
    <row r="270" spans="1:95" ht="19.5" customHeight="1">
      <c r="A270" s="109"/>
      <c r="B270" s="109"/>
      <c r="C270" s="74"/>
      <c r="D270" s="1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88"/>
      <c r="V270" s="88"/>
      <c r="W270" s="74"/>
      <c r="X270" s="74"/>
      <c r="Y270" s="74"/>
      <c r="Z270" s="74"/>
      <c r="AA270" s="29"/>
      <c r="AB270" s="6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</row>
    <row r="271" spans="1:95" ht="19.5" customHeight="1">
      <c r="A271" s="109"/>
      <c r="B271" s="109"/>
      <c r="C271" s="74"/>
      <c r="D271" s="1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29"/>
      <c r="AB271" s="6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</row>
    <row r="272" spans="1:95" ht="19.5" customHeight="1">
      <c r="A272" s="109"/>
      <c r="B272" s="109"/>
      <c r="C272" s="74"/>
      <c r="D272" s="1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29"/>
      <c r="AB272" s="6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</row>
    <row r="273" spans="1:95" ht="19.5" customHeight="1">
      <c r="A273" s="109"/>
      <c r="B273" s="109"/>
      <c r="C273" s="74"/>
      <c r="D273" s="1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29"/>
      <c r="AB273" s="6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</row>
    <row r="274" spans="1:95" s="36" customFormat="1" ht="32.25" customHeight="1">
      <c r="A274" s="104" t="s">
        <v>61</v>
      </c>
      <c r="B274" s="124"/>
      <c r="C274" s="78"/>
      <c r="D274" s="78"/>
      <c r="E274" s="77"/>
      <c r="F274" s="79"/>
      <c r="G274" s="79"/>
      <c r="H274" s="79"/>
      <c r="I274" s="79"/>
      <c r="J274" s="79"/>
      <c r="K274" s="80"/>
      <c r="L274" s="80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81"/>
      <c r="AA274" s="37"/>
      <c r="AB274" s="6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</row>
    <row r="275" spans="1:95" s="31" customFormat="1" ht="12.75" customHeight="1">
      <c r="A275" s="132" t="s">
        <v>5</v>
      </c>
      <c r="B275" s="132" t="s">
        <v>6</v>
      </c>
      <c r="C275" s="130" t="s">
        <v>7</v>
      </c>
      <c r="D275" s="130" t="s">
        <v>8</v>
      </c>
      <c r="E275" s="130" t="s">
        <v>9</v>
      </c>
      <c r="F275" s="71" t="s">
        <v>10</v>
      </c>
      <c r="G275" s="72"/>
      <c r="H275" s="72"/>
      <c r="I275" s="73"/>
      <c r="J275" s="130" t="s">
        <v>14</v>
      </c>
      <c r="K275" s="130" t="s">
        <v>15</v>
      </c>
      <c r="L275" s="130" t="s">
        <v>16</v>
      </c>
      <c r="M275" s="130" t="s">
        <v>17</v>
      </c>
      <c r="N275" s="130" t="s">
        <v>18</v>
      </c>
      <c r="O275" s="130" t="s">
        <v>19</v>
      </c>
      <c r="P275" s="130" t="s">
        <v>21</v>
      </c>
      <c r="Q275" s="130" t="s">
        <v>22</v>
      </c>
      <c r="R275" s="130" t="s">
        <v>23</v>
      </c>
      <c r="S275" s="130" t="s">
        <v>24</v>
      </c>
      <c r="T275" s="130" t="s">
        <v>25</v>
      </c>
      <c r="U275" s="130" t="s">
        <v>26</v>
      </c>
      <c r="V275" s="71" t="s">
        <v>27</v>
      </c>
      <c r="W275" s="72"/>
      <c r="X275" s="72"/>
      <c r="Y275" s="73"/>
      <c r="Z275" s="130" t="s">
        <v>28</v>
      </c>
      <c r="AA275" s="38"/>
      <c r="AB275" s="6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</row>
    <row r="276" spans="1:95" s="31" customFormat="1" ht="25.5">
      <c r="A276" s="133"/>
      <c r="B276" s="133"/>
      <c r="C276" s="131"/>
      <c r="D276" s="131"/>
      <c r="E276" s="131"/>
      <c r="F276" s="32" t="s">
        <v>29</v>
      </c>
      <c r="G276" s="32" t="s">
        <v>30</v>
      </c>
      <c r="H276" s="32" t="s">
        <v>31</v>
      </c>
      <c r="I276" s="32" t="s">
        <v>32</v>
      </c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33" t="s">
        <v>33</v>
      </c>
      <c r="W276" s="33" t="s">
        <v>34</v>
      </c>
      <c r="X276" s="33" t="s">
        <v>35</v>
      </c>
      <c r="Y276" s="33" t="s">
        <v>32</v>
      </c>
      <c r="Z276" s="131"/>
      <c r="AA276" s="38"/>
      <c r="AB276" s="6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</row>
    <row r="277" spans="1:95" ht="15" customHeight="1" thickBot="1">
      <c r="A277" s="102">
        <v>1</v>
      </c>
      <c r="B277" s="123">
        <v>2</v>
      </c>
      <c r="C277" s="34">
        <v>3</v>
      </c>
      <c r="D277" s="34">
        <v>4</v>
      </c>
      <c r="E277" s="34">
        <v>5</v>
      </c>
      <c r="F277" s="34">
        <v>6</v>
      </c>
      <c r="G277" s="34">
        <v>7</v>
      </c>
      <c r="H277" s="34">
        <v>8</v>
      </c>
      <c r="I277" s="34">
        <v>9</v>
      </c>
      <c r="J277" s="34">
        <v>10</v>
      </c>
      <c r="K277" s="34">
        <v>11</v>
      </c>
      <c r="L277" s="34">
        <v>12</v>
      </c>
      <c r="M277" s="34">
        <v>13</v>
      </c>
      <c r="N277" s="35">
        <v>14</v>
      </c>
      <c r="O277" s="34">
        <v>15</v>
      </c>
      <c r="P277" s="34">
        <v>16</v>
      </c>
      <c r="Q277" s="34">
        <v>17</v>
      </c>
      <c r="R277" s="34">
        <v>18</v>
      </c>
      <c r="S277" s="34">
        <v>19</v>
      </c>
      <c r="T277" s="34">
        <v>20</v>
      </c>
      <c r="U277" s="34">
        <v>21</v>
      </c>
      <c r="V277" s="34">
        <v>22</v>
      </c>
      <c r="W277" s="34">
        <v>23</v>
      </c>
      <c r="X277" s="34">
        <v>24</v>
      </c>
      <c r="Y277" s="34">
        <v>25</v>
      </c>
      <c r="Z277" s="35">
        <v>26</v>
      </c>
      <c r="AA277" s="29"/>
      <c r="AB277" s="6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</row>
    <row r="278" spans="1:152" s="15" customFormat="1" ht="19.5" customHeight="1">
      <c r="A278" s="105" t="s">
        <v>47</v>
      </c>
      <c r="B278" s="113" t="s">
        <v>51</v>
      </c>
      <c r="C278" s="8" t="s">
        <v>0</v>
      </c>
      <c r="D278" s="9">
        <v>20</v>
      </c>
      <c r="E278" s="9">
        <v>20</v>
      </c>
      <c r="F278" s="9"/>
      <c r="G278" s="9"/>
      <c r="H278" s="9"/>
      <c r="I278" s="9">
        <v>1</v>
      </c>
      <c r="J278" s="9">
        <v>1</v>
      </c>
      <c r="K278" s="9">
        <v>19</v>
      </c>
      <c r="L278" s="7">
        <v>348</v>
      </c>
      <c r="M278" s="7">
        <v>19</v>
      </c>
      <c r="N278" s="7">
        <v>302</v>
      </c>
      <c r="O278" s="7">
        <v>302</v>
      </c>
      <c r="P278" s="7">
        <v>264</v>
      </c>
      <c r="Q278" s="7">
        <v>264</v>
      </c>
      <c r="R278" s="7">
        <v>264</v>
      </c>
      <c r="S278" s="7"/>
      <c r="T278" s="7"/>
      <c r="U278" s="7">
        <v>0</v>
      </c>
      <c r="V278" s="7">
        <v>90</v>
      </c>
      <c r="W278" s="7"/>
      <c r="X278" s="7">
        <v>174</v>
      </c>
      <c r="Y278" s="7"/>
      <c r="Z278" s="28">
        <f>SUM(V278:Y278)</f>
        <v>264</v>
      </c>
      <c r="AB278" s="6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</row>
    <row r="279" spans="1:152" s="19" customFormat="1" ht="19.5" customHeight="1">
      <c r="A279" s="106" t="s">
        <v>2</v>
      </c>
      <c r="B279" s="125"/>
      <c r="C279" s="43" t="s">
        <v>37</v>
      </c>
      <c r="D279" s="44">
        <v>20</v>
      </c>
      <c r="E279" s="44">
        <v>20</v>
      </c>
      <c r="F279" s="44">
        <v>0</v>
      </c>
      <c r="G279" s="44">
        <v>0</v>
      </c>
      <c r="H279" s="44">
        <v>0</v>
      </c>
      <c r="I279" s="44">
        <v>1</v>
      </c>
      <c r="J279" s="44">
        <v>1</v>
      </c>
      <c r="K279" s="44">
        <v>19</v>
      </c>
      <c r="L279" s="44">
        <v>348</v>
      </c>
      <c r="M279" s="44">
        <v>19</v>
      </c>
      <c r="N279" s="44">
        <v>302</v>
      </c>
      <c r="O279" s="44">
        <v>302</v>
      </c>
      <c r="P279" s="44">
        <v>264</v>
      </c>
      <c r="Q279" s="44">
        <v>264</v>
      </c>
      <c r="R279" s="44">
        <f aca="true" t="shared" si="18" ref="R279:Y279">SUM(R278)</f>
        <v>264</v>
      </c>
      <c r="S279" s="44">
        <f t="shared" si="18"/>
        <v>0</v>
      </c>
      <c r="T279" s="44">
        <f t="shared" si="18"/>
        <v>0</v>
      </c>
      <c r="U279" s="44">
        <f t="shared" si="18"/>
        <v>0</v>
      </c>
      <c r="V279" s="44">
        <f t="shared" si="18"/>
        <v>90</v>
      </c>
      <c r="W279" s="44">
        <f t="shared" si="18"/>
        <v>0</v>
      </c>
      <c r="X279" s="44">
        <f t="shared" si="18"/>
        <v>174</v>
      </c>
      <c r="Y279" s="44">
        <f t="shared" si="18"/>
        <v>0</v>
      </c>
      <c r="Z279" s="28">
        <f aca="true" t="shared" si="19" ref="Z279:Z284">SUM(V279:Y279)</f>
        <v>264</v>
      </c>
      <c r="AB279" s="6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</row>
    <row r="280" spans="1:152" s="2" customFormat="1" ht="19.5" customHeight="1">
      <c r="A280" s="105" t="s">
        <v>47</v>
      </c>
      <c r="B280" s="113" t="s">
        <v>51</v>
      </c>
      <c r="C280" s="13" t="s">
        <v>38</v>
      </c>
      <c r="D280" s="9">
        <v>98</v>
      </c>
      <c r="E280" s="9">
        <v>98</v>
      </c>
      <c r="F280" s="9"/>
      <c r="G280" s="9"/>
      <c r="H280" s="9"/>
      <c r="I280" s="9">
        <v>4.2</v>
      </c>
      <c r="J280" s="9">
        <v>4.2</v>
      </c>
      <c r="K280" s="9">
        <v>93.8</v>
      </c>
      <c r="L280" s="7">
        <v>1696</v>
      </c>
      <c r="M280" s="7">
        <v>80</v>
      </c>
      <c r="N280" s="7">
        <v>1038</v>
      </c>
      <c r="O280" s="129">
        <v>1038</v>
      </c>
      <c r="P280" s="129">
        <v>898.1</v>
      </c>
      <c r="Q280" s="129">
        <v>898.1</v>
      </c>
      <c r="R280" s="7">
        <v>888.2</v>
      </c>
      <c r="S280" s="7">
        <v>100.8</v>
      </c>
      <c r="T280" s="7"/>
      <c r="U280" s="7">
        <v>0</v>
      </c>
      <c r="V280" s="7"/>
      <c r="W280" s="7"/>
      <c r="X280" s="7">
        <v>787.4</v>
      </c>
      <c r="Y280" s="7"/>
      <c r="Z280" s="28">
        <f t="shared" si="19"/>
        <v>787.4</v>
      </c>
      <c r="AB280" s="6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</row>
    <row r="281" spans="1:152" s="2" customFormat="1" ht="19.5" customHeight="1">
      <c r="A281" s="105" t="s">
        <v>47</v>
      </c>
      <c r="B281" s="113" t="s">
        <v>52</v>
      </c>
      <c r="C281" s="13" t="s">
        <v>38</v>
      </c>
      <c r="D281" s="9">
        <v>95.5</v>
      </c>
      <c r="E281" s="9">
        <v>95.5</v>
      </c>
      <c r="F281" s="9"/>
      <c r="G281" s="9"/>
      <c r="H281" s="9"/>
      <c r="I281" s="9">
        <v>3.3</v>
      </c>
      <c r="J281" s="9">
        <v>3.3</v>
      </c>
      <c r="K281" s="9">
        <v>92.2</v>
      </c>
      <c r="L281" s="7">
        <v>1695</v>
      </c>
      <c r="M281" s="7">
        <v>75</v>
      </c>
      <c r="N281" s="7">
        <v>835</v>
      </c>
      <c r="O281" s="129">
        <v>835</v>
      </c>
      <c r="P281" s="129">
        <v>690.4</v>
      </c>
      <c r="Q281" s="129">
        <v>690.4</v>
      </c>
      <c r="R281" s="7">
        <v>690.4</v>
      </c>
      <c r="S281" s="7"/>
      <c r="T281" s="7"/>
      <c r="U281" s="7">
        <v>0</v>
      </c>
      <c r="V281" s="7"/>
      <c r="W281" s="7"/>
      <c r="X281" s="7">
        <v>690.4</v>
      </c>
      <c r="Y281" s="7"/>
      <c r="Z281" s="28">
        <f t="shared" si="19"/>
        <v>690.4</v>
      </c>
      <c r="AB281" s="6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</row>
    <row r="282" spans="1:152" s="2" customFormat="1" ht="19.5" customHeight="1">
      <c r="A282" s="105" t="s">
        <v>47</v>
      </c>
      <c r="B282" s="113" t="s">
        <v>52</v>
      </c>
      <c r="C282" s="13" t="s">
        <v>49</v>
      </c>
      <c r="D282" s="9">
        <v>25</v>
      </c>
      <c r="E282" s="9">
        <v>25</v>
      </c>
      <c r="F282" s="9"/>
      <c r="G282" s="9"/>
      <c r="H282" s="9"/>
      <c r="I282" s="9">
        <v>1</v>
      </c>
      <c r="J282" s="9">
        <v>1</v>
      </c>
      <c r="K282" s="9">
        <v>24</v>
      </c>
      <c r="L282" s="7">
        <v>452</v>
      </c>
      <c r="M282" s="7">
        <v>16</v>
      </c>
      <c r="N282" s="7">
        <v>200</v>
      </c>
      <c r="O282" s="7">
        <v>200</v>
      </c>
      <c r="P282" s="7">
        <v>162.9</v>
      </c>
      <c r="Q282" s="7">
        <v>162.9</v>
      </c>
      <c r="R282" s="7">
        <v>162.9</v>
      </c>
      <c r="S282" s="7"/>
      <c r="T282" s="7"/>
      <c r="U282" s="7">
        <v>0</v>
      </c>
      <c r="V282" s="7"/>
      <c r="W282" s="7"/>
      <c r="X282" s="7">
        <v>162.9</v>
      </c>
      <c r="Y282" s="7"/>
      <c r="Z282" s="28">
        <f t="shared" si="19"/>
        <v>162.9</v>
      </c>
      <c r="AB282" s="6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</row>
    <row r="283" spans="1:95" ht="21.75" customHeight="1">
      <c r="A283" s="107" t="s">
        <v>41</v>
      </c>
      <c r="B283" s="107"/>
      <c r="C283" s="75" t="s">
        <v>39</v>
      </c>
      <c r="D283" s="76">
        <v>218.5</v>
      </c>
      <c r="E283" s="76">
        <v>218.5</v>
      </c>
      <c r="F283" s="76">
        <v>0</v>
      </c>
      <c r="G283" s="76">
        <v>0</v>
      </c>
      <c r="H283" s="76">
        <v>0</v>
      </c>
      <c r="I283" s="76">
        <v>8.5</v>
      </c>
      <c r="J283" s="76">
        <v>8.5</v>
      </c>
      <c r="K283" s="76">
        <v>210</v>
      </c>
      <c r="L283" s="76">
        <v>3843</v>
      </c>
      <c r="M283" s="76">
        <v>171</v>
      </c>
      <c r="N283" s="76">
        <v>2073</v>
      </c>
      <c r="O283" s="76">
        <v>2073</v>
      </c>
      <c r="P283" s="76">
        <v>1751.4</v>
      </c>
      <c r="Q283" s="76">
        <v>1751.4</v>
      </c>
      <c r="R283" s="76">
        <f aca="true" t="shared" si="20" ref="R283:Y283">SUM(R280:R282)</f>
        <v>1741.5</v>
      </c>
      <c r="S283" s="76">
        <f t="shared" si="20"/>
        <v>100.8</v>
      </c>
      <c r="T283" s="76">
        <f t="shared" si="20"/>
        <v>0</v>
      </c>
      <c r="U283" s="76">
        <f t="shared" si="20"/>
        <v>0</v>
      </c>
      <c r="V283" s="76">
        <f t="shared" si="20"/>
        <v>0</v>
      </c>
      <c r="W283" s="76">
        <f t="shared" si="20"/>
        <v>0</v>
      </c>
      <c r="X283" s="76">
        <f t="shared" si="20"/>
        <v>1640.7</v>
      </c>
      <c r="Y283" s="76">
        <f t="shared" si="20"/>
        <v>0</v>
      </c>
      <c r="Z283" s="28">
        <f t="shared" si="19"/>
        <v>1640.7</v>
      </c>
      <c r="AA283" s="29"/>
      <c r="AB283" s="6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</row>
    <row r="284" spans="1:95" s="2" customFormat="1" ht="19.5" customHeight="1">
      <c r="A284" s="108" t="s">
        <v>90</v>
      </c>
      <c r="B284" s="126"/>
      <c r="C284" s="66"/>
      <c r="D284" s="67">
        <v>238.5</v>
      </c>
      <c r="E284" s="67">
        <v>238.5</v>
      </c>
      <c r="F284" s="67">
        <v>0</v>
      </c>
      <c r="G284" s="67">
        <v>0</v>
      </c>
      <c r="H284" s="67">
        <v>0</v>
      </c>
      <c r="I284" s="67">
        <v>9.5</v>
      </c>
      <c r="J284" s="67">
        <v>9.5</v>
      </c>
      <c r="K284" s="67">
        <v>229</v>
      </c>
      <c r="L284" s="67">
        <v>4191</v>
      </c>
      <c r="M284" s="67">
        <v>190</v>
      </c>
      <c r="N284" s="67">
        <v>2375</v>
      </c>
      <c r="O284" s="67">
        <v>2375</v>
      </c>
      <c r="P284" s="67">
        <v>2015.4</v>
      </c>
      <c r="Q284" s="67">
        <v>2015.4</v>
      </c>
      <c r="R284" s="67">
        <f aca="true" t="shared" si="21" ref="R284:Y284">R279+R283</f>
        <v>2005.5</v>
      </c>
      <c r="S284" s="67">
        <f t="shared" si="21"/>
        <v>100.8</v>
      </c>
      <c r="T284" s="67">
        <f t="shared" si="21"/>
        <v>0</v>
      </c>
      <c r="U284" s="67">
        <f t="shared" si="21"/>
        <v>0</v>
      </c>
      <c r="V284" s="67">
        <f t="shared" si="21"/>
        <v>90</v>
      </c>
      <c r="W284" s="67">
        <f t="shared" si="21"/>
        <v>0</v>
      </c>
      <c r="X284" s="67">
        <f t="shared" si="21"/>
        <v>1814.7</v>
      </c>
      <c r="Y284" s="67">
        <f t="shared" si="21"/>
        <v>0</v>
      </c>
      <c r="Z284" s="28">
        <f t="shared" si="19"/>
        <v>1904.7</v>
      </c>
      <c r="AA284" s="14"/>
      <c r="AB284" s="6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</row>
    <row r="285" spans="1:95" ht="19.5" customHeight="1">
      <c r="A285" s="109"/>
      <c r="B285" s="109"/>
      <c r="C285" s="74"/>
      <c r="D285" s="16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29"/>
      <c r="AB285" s="6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</row>
    <row r="286" spans="1:95" ht="19.5" customHeight="1">
      <c r="A286" s="109"/>
      <c r="B286" s="109"/>
      <c r="C286" s="74"/>
      <c r="D286" s="1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29"/>
      <c r="AB286" s="6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</row>
    <row r="287" spans="1:95" ht="19.5" customHeight="1">
      <c r="A287" s="109"/>
      <c r="B287" s="109"/>
      <c r="C287" s="74"/>
      <c r="D287" s="1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29"/>
      <c r="AB287" s="6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</row>
    <row r="288" spans="1:95" ht="19.5" customHeight="1">
      <c r="A288" s="109"/>
      <c r="B288" s="109"/>
      <c r="C288" s="74"/>
      <c r="D288" s="1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29"/>
      <c r="AB288" s="6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</row>
    <row r="289" spans="1:95" ht="19.5" customHeight="1">
      <c r="A289" s="109"/>
      <c r="B289" s="109"/>
      <c r="C289" s="74"/>
      <c r="D289" s="1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29"/>
      <c r="AB289" s="6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</row>
    <row r="290" spans="1:95" ht="19.5" customHeight="1">
      <c r="A290" s="109"/>
      <c r="B290" s="109"/>
      <c r="C290" s="74"/>
      <c r="D290" s="1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29"/>
      <c r="AB290" s="6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</row>
    <row r="291" spans="1:95" s="36" customFormat="1" ht="32.25" customHeight="1">
      <c r="A291" s="104" t="s">
        <v>93</v>
      </c>
      <c r="B291" s="124"/>
      <c r="C291" s="78"/>
      <c r="D291" s="78"/>
      <c r="E291" s="77"/>
      <c r="F291" s="79"/>
      <c r="G291" s="79"/>
      <c r="H291" s="79"/>
      <c r="I291" s="79"/>
      <c r="J291" s="79"/>
      <c r="K291" s="80"/>
      <c r="L291" s="80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81"/>
      <c r="AA291" s="37"/>
      <c r="AB291" s="6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</row>
    <row r="292" spans="1:95" s="31" customFormat="1" ht="12.75" customHeight="1">
      <c r="A292" s="132" t="s">
        <v>5</v>
      </c>
      <c r="B292" s="132" t="s">
        <v>6</v>
      </c>
      <c r="C292" s="130" t="s">
        <v>7</v>
      </c>
      <c r="D292" s="130" t="s">
        <v>8</v>
      </c>
      <c r="E292" s="130" t="s">
        <v>9</v>
      </c>
      <c r="F292" s="71" t="s">
        <v>10</v>
      </c>
      <c r="G292" s="72"/>
      <c r="H292" s="72"/>
      <c r="I292" s="73"/>
      <c r="J292" s="130" t="s">
        <v>14</v>
      </c>
      <c r="K292" s="130" t="s">
        <v>15</v>
      </c>
      <c r="L292" s="130" t="s">
        <v>16</v>
      </c>
      <c r="M292" s="130" t="s">
        <v>17</v>
      </c>
      <c r="N292" s="130" t="s">
        <v>18</v>
      </c>
      <c r="O292" s="130" t="s">
        <v>19</v>
      </c>
      <c r="P292" s="130" t="s">
        <v>21</v>
      </c>
      <c r="Q292" s="130" t="s">
        <v>22</v>
      </c>
      <c r="R292" s="130" t="s">
        <v>23</v>
      </c>
      <c r="S292" s="130" t="s">
        <v>24</v>
      </c>
      <c r="T292" s="130" t="s">
        <v>25</v>
      </c>
      <c r="U292" s="130" t="s">
        <v>26</v>
      </c>
      <c r="V292" s="71" t="s">
        <v>27</v>
      </c>
      <c r="W292" s="72"/>
      <c r="X292" s="72"/>
      <c r="Y292" s="73"/>
      <c r="Z292" s="130" t="s">
        <v>28</v>
      </c>
      <c r="AA292" s="38"/>
      <c r="AB292" s="6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</row>
    <row r="293" spans="1:95" s="31" customFormat="1" ht="25.5">
      <c r="A293" s="133"/>
      <c r="B293" s="133"/>
      <c r="C293" s="131"/>
      <c r="D293" s="131"/>
      <c r="E293" s="131"/>
      <c r="F293" s="32" t="s">
        <v>29</v>
      </c>
      <c r="G293" s="32" t="s">
        <v>30</v>
      </c>
      <c r="H293" s="32" t="s">
        <v>31</v>
      </c>
      <c r="I293" s="32" t="s">
        <v>32</v>
      </c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33" t="s">
        <v>33</v>
      </c>
      <c r="W293" s="33" t="s">
        <v>34</v>
      </c>
      <c r="X293" s="33" t="s">
        <v>35</v>
      </c>
      <c r="Y293" s="33" t="s">
        <v>32</v>
      </c>
      <c r="Z293" s="131"/>
      <c r="AA293" s="38"/>
      <c r="AB293" s="6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</row>
    <row r="294" spans="1:95" ht="15" customHeight="1" thickBot="1">
      <c r="A294" s="102">
        <v>1</v>
      </c>
      <c r="B294" s="123">
        <v>2</v>
      </c>
      <c r="C294" s="34">
        <v>3</v>
      </c>
      <c r="D294" s="34">
        <v>4</v>
      </c>
      <c r="E294" s="34">
        <v>5</v>
      </c>
      <c r="F294" s="34">
        <v>6</v>
      </c>
      <c r="G294" s="34">
        <v>7</v>
      </c>
      <c r="H294" s="34">
        <v>8</v>
      </c>
      <c r="I294" s="34">
        <v>9</v>
      </c>
      <c r="J294" s="34">
        <v>10</v>
      </c>
      <c r="K294" s="34">
        <v>11</v>
      </c>
      <c r="L294" s="34">
        <v>12</v>
      </c>
      <c r="M294" s="34">
        <v>13</v>
      </c>
      <c r="N294" s="35">
        <v>14</v>
      </c>
      <c r="O294" s="34">
        <v>15</v>
      </c>
      <c r="P294" s="34">
        <v>16</v>
      </c>
      <c r="Q294" s="34">
        <v>17</v>
      </c>
      <c r="R294" s="34">
        <v>18</v>
      </c>
      <c r="S294" s="34">
        <v>19</v>
      </c>
      <c r="T294" s="34">
        <v>20</v>
      </c>
      <c r="U294" s="34">
        <v>21</v>
      </c>
      <c r="V294" s="34">
        <v>22</v>
      </c>
      <c r="W294" s="34">
        <v>23</v>
      </c>
      <c r="X294" s="34">
        <v>24</v>
      </c>
      <c r="Y294" s="34">
        <v>25</v>
      </c>
      <c r="Z294" s="35">
        <v>26</v>
      </c>
      <c r="AA294" s="29"/>
      <c r="AB294" s="6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</row>
    <row r="295" spans="1:152" s="31" customFormat="1" ht="20.25">
      <c r="A295" s="105" t="s">
        <v>47</v>
      </c>
      <c r="B295" s="113" t="s">
        <v>52</v>
      </c>
      <c r="C295" s="13" t="s">
        <v>36</v>
      </c>
      <c r="D295" s="9">
        <v>1.6</v>
      </c>
      <c r="E295" s="9">
        <v>1.6</v>
      </c>
      <c r="F295" s="9"/>
      <c r="G295" s="9"/>
      <c r="H295" s="9"/>
      <c r="I295" s="9"/>
      <c r="J295" s="9">
        <v>0</v>
      </c>
      <c r="K295" s="9">
        <v>1.6</v>
      </c>
      <c r="L295" s="7">
        <v>26</v>
      </c>
      <c r="M295" s="7">
        <v>1.6</v>
      </c>
      <c r="N295" s="7">
        <v>22.5</v>
      </c>
      <c r="O295" s="7">
        <v>22.5</v>
      </c>
      <c r="P295" s="7">
        <v>17.75</v>
      </c>
      <c r="Q295" s="7">
        <v>17.75</v>
      </c>
      <c r="R295" s="7"/>
      <c r="S295" s="7"/>
      <c r="T295" s="7"/>
      <c r="U295" s="7">
        <v>0</v>
      </c>
      <c r="V295" s="7"/>
      <c r="W295" s="7"/>
      <c r="X295" s="7"/>
      <c r="Y295" s="7"/>
      <c r="Z295" s="28">
        <v>0</v>
      </c>
      <c r="AA295" s="2"/>
      <c r="AB295" s="6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  <c r="DG295" s="38"/>
      <c r="DH295" s="38"/>
      <c r="DI295" s="38"/>
      <c r="DJ295" s="38"/>
      <c r="DK295" s="38"/>
      <c r="DL295" s="38"/>
      <c r="DM295" s="38"/>
      <c r="DN295" s="38"/>
      <c r="DO295" s="38"/>
      <c r="DP295" s="38"/>
      <c r="DQ295" s="38"/>
      <c r="DR295" s="38"/>
      <c r="DS295" s="38"/>
      <c r="DT295" s="38"/>
      <c r="DU295" s="38"/>
      <c r="DV295" s="38"/>
      <c r="DW295" s="38"/>
      <c r="DX295" s="38"/>
      <c r="DY295" s="38"/>
      <c r="DZ295" s="38"/>
      <c r="EA295" s="38"/>
      <c r="EB295" s="38"/>
      <c r="EC295" s="38"/>
      <c r="ED295" s="38"/>
      <c r="EE295" s="38"/>
      <c r="EF295" s="38"/>
      <c r="EG295" s="38"/>
      <c r="EH295" s="38"/>
      <c r="EI295" s="38"/>
      <c r="EJ295" s="38"/>
      <c r="EK295" s="38"/>
      <c r="EL295" s="38"/>
      <c r="EM295" s="38"/>
      <c r="EN295" s="38"/>
      <c r="EO295" s="38"/>
      <c r="EP295" s="38"/>
      <c r="EQ295" s="38"/>
      <c r="ER295" s="38"/>
      <c r="ES295" s="38"/>
      <c r="ET295" s="38"/>
      <c r="EU295" s="38"/>
      <c r="EV295" s="38"/>
    </row>
    <row r="296" spans="1:152" s="31" customFormat="1" ht="20.25">
      <c r="A296" s="105" t="s">
        <v>47</v>
      </c>
      <c r="B296" s="113" t="s">
        <v>50</v>
      </c>
      <c r="C296" s="13" t="s">
        <v>36</v>
      </c>
      <c r="D296" s="9">
        <v>1</v>
      </c>
      <c r="E296" s="9">
        <v>1</v>
      </c>
      <c r="F296" s="9"/>
      <c r="G296" s="9"/>
      <c r="H296" s="9"/>
      <c r="I296" s="9"/>
      <c r="J296" s="9">
        <v>0</v>
      </c>
      <c r="K296" s="9">
        <v>1</v>
      </c>
      <c r="L296" s="7">
        <v>16</v>
      </c>
      <c r="M296" s="7">
        <v>1</v>
      </c>
      <c r="N296" s="7">
        <v>10.8</v>
      </c>
      <c r="O296" s="7">
        <v>10.8</v>
      </c>
      <c r="P296" s="7">
        <v>8.45</v>
      </c>
      <c r="Q296" s="7">
        <v>8.45</v>
      </c>
      <c r="R296" s="7"/>
      <c r="S296" s="7"/>
      <c r="T296" s="7"/>
      <c r="U296" s="7">
        <v>0</v>
      </c>
      <c r="V296" s="7"/>
      <c r="W296" s="7"/>
      <c r="X296" s="7"/>
      <c r="Y296" s="7"/>
      <c r="Z296" s="28">
        <v>0</v>
      </c>
      <c r="AA296" s="2"/>
      <c r="AB296" s="6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8"/>
      <c r="CX296" s="38"/>
      <c r="CY296" s="38"/>
      <c r="CZ296" s="38"/>
      <c r="DA296" s="38"/>
      <c r="DB296" s="38"/>
      <c r="DC296" s="38"/>
      <c r="DD296" s="38"/>
      <c r="DE296" s="38"/>
      <c r="DF296" s="38"/>
      <c r="DG296" s="38"/>
      <c r="DH296" s="38"/>
      <c r="DI296" s="38"/>
      <c r="DJ296" s="38"/>
      <c r="DK296" s="38"/>
      <c r="DL296" s="38"/>
      <c r="DM296" s="38"/>
      <c r="DN296" s="38"/>
      <c r="DO296" s="38"/>
      <c r="DP296" s="38"/>
      <c r="DQ296" s="38"/>
      <c r="DR296" s="38"/>
      <c r="DS296" s="38"/>
      <c r="DT296" s="38"/>
      <c r="DU296" s="38"/>
      <c r="DV296" s="38"/>
      <c r="DW296" s="38"/>
      <c r="DX296" s="38"/>
      <c r="DY296" s="38"/>
      <c r="DZ296" s="38"/>
      <c r="EA296" s="38"/>
      <c r="EB296" s="38"/>
      <c r="EC296" s="38"/>
      <c r="ED296" s="38"/>
      <c r="EE296" s="38"/>
      <c r="EF296" s="38"/>
      <c r="EG296" s="38"/>
      <c r="EH296" s="38"/>
      <c r="EI296" s="38"/>
      <c r="EJ296" s="38"/>
      <c r="EK296" s="38"/>
      <c r="EL296" s="38"/>
      <c r="EM296" s="38"/>
      <c r="EN296" s="38"/>
      <c r="EO296" s="38"/>
      <c r="EP296" s="38"/>
      <c r="EQ296" s="38"/>
      <c r="ER296" s="38"/>
      <c r="ES296" s="38"/>
      <c r="ET296" s="38"/>
      <c r="EU296" s="38"/>
      <c r="EV296" s="38"/>
    </row>
    <row r="297" spans="1:152" s="31" customFormat="1" ht="20.25">
      <c r="A297" s="105" t="s">
        <v>47</v>
      </c>
      <c r="B297" s="113" t="s">
        <v>50</v>
      </c>
      <c r="C297" s="13" t="s">
        <v>0</v>
      </c>
      <c r="D297" s="9">
        <v>11.8</v>
      </c>
      <c r="E297" s="9">
        <v>11.8</v>
      </c>
      <c r="F297" s="9"/>
      <c r="G297" s="9"/>
      <c r="H297" s="9"/>
      <c r="I297" s="9"/>
      <c r="J297" s="9">
        <v>0</v>
      </c>
      <c r="K297" s="9">
        <v>11.8</v>
      </c>
      <c r="L297" s="7">
        <v>183</v>
      </c>
      <c r="M297" s="7"/>
      <c r="N297" s="7"/>
      <c r="O297" s="7"/>
      <c r="P297" s="7"/>
      <c r="Q297" s="7"/>
      <c r="R297" s="7"/>
      <c r="S297" s="7"/>
      <c r="T297" s="7"/>
      <c r="U297" s="7">
        <v>0</v>
      </c>
      <c r="V297" s="7"/>
      <c r="W297" s="7"/>
      <c r="X297" s="7"/>
      <c r="Y297" s="7"/>
      <c r="Z297" s="28">
        <v>0</v>
      </c>
      <c r="AA297" s="2"/>
      <c r="AB297" s="6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  <c r="DG297" s="38"/>
      <c r="DH297" s="38"/>
      <c r="DI297" s="38"/>
      <c r="DJ297" s="38"/>
      <c r="DK297" s="38"/>
      <c r="DL297" s="38"/>
      <c r="DM297" s="38"/>
      <c r="DN297" s="38"/>
      <c r="DO297" s="38"/>
      <c r="DP297" s="38"/>
      <c r="DQ297" s="38"/>
      <c r="DR297" s="38"/>
      <c r="DS297" s="38"/>
      <c r="DT297" s="38"/>
      <c r="DU297" s="38"/>
      <c r="DV297" s="38"/>
      <c r="DW297" s="38"/>
      <c r="DX297" s="38"/>
      <c r="DY297" s="38"/>
      <c r="DZ297" s="38"/>
      <c r="EA297" s="38"/>
      <c r="EB297" s="38"/>
      <c r="EC297" s="38"/>
      <c r="ED297" s="38"/>
      <c r="EE297" s="38"/>
      <c r="EF297" s="38"/>
      <c r="EG297" s="38"/>
      <c r="EH297" s="38"/>
      <c r="EI297" s="38"/>
      <c r="EJ297" s="38"/>
      <c r="EK297" s="38"/>
      <c r="EL297" s="38"/>
      <c r="EM297" s="38"/>
      <c r="EN297" s="38"/>
      <c r="EO297" s="38"/>
      <c r="EP297" s="38"/>
      <c r="EQ297" s="38"/>
      <c r="ER297" s="38"/>
      <c r="ES297" s="38"/>
      <c r="ET297" s="38"/>
      <c r="EU297" s="38"/>
      <c r="EV297" s="38"/>
    </row>
    <row r="298" spans="1:152" s="2" customFormat="1" ht="19.5" customHeight="1">
      <c r="A298" s="106" t="s">
        <v>2</v>
      </c>
      <c r="B298" s="125"/>
      <c r="C298" s="43" t="s">
        <v>37</v>
      </c>
      <c r="D298" s="44">
        <v>14.4</v>
      </c>
      <c r="E298" s="44">
        <v>14.4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14.4</v>
      </c>
      <c r="L298" s="44">
        <v>225</v>
      </c>
      <c r="M298" s="44">
        <v>2.6</v>
      </c>
      <c r="N298" s="44">
        <v>33.3</v>
      </c>
      <c r="O298" s="44">
        <v>33.3</v>
      </c>
      <c r="P298" s="44">
        <v>26.2</v>
      </c>
      <c r="Q298" s="44">
        <v>26.2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44">
        <v>0</v>
      </c>
      <c r="X298" s="44">
        <v>0</v>
      </c>
      <c r="Y298" s="44">
        <v>0</v>
      </c>
      <c r="Z298" s="44">
        <v>0</v>
      </c>
      <c r="AB298" s="6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</row>
    <row r="299" spans="1:152" s="31" customFormat="1" ht="20.25">
      <c r="A299" s="105" t="s">
        <v>47</v>
      </c>
      <c r="B299" s="113" t="s">
        <v>51</v>
      </c>
      <c r="C299" s="13" t="s">
        <v>38</v>
      </c>
      <c r="D299" s="9">
        <v>42.6</v>
      </c>
      <c r="E299" s="9">
        <v>42.6</v>
      </c>
      <c r="F299" s="9"/>
      <c r="G299" s="9"/>
      <c r="H299" s="9"/>
      <c r="I299" s="9">
        <v>3.6</v>
      </c>
      <c r="J299" s="9">
        <v>3.6</v>
      </c>
      <c r="K299" s="9">
        <v>39</v>
      </c>
      <c r="L299" s="7">
        <v>601</v>
      </c>
      <c r="M299" s="7">
        <v>39.9</v>
      </c>
      <c r="N299" s="7">
        <v>370.8</v>
      </c>
      <c r="O299" s="7">
        <v>235.8</v>
      </c>
      <c r="P299" s="7">
        <v>167.6</v>
      </c>
      <c r="Q299" s="7">
        <v>167.6</v>
      </c>
      <c r="R299" s="7"/>
      <c r="S299" s="7"/>
      <c r="T299" s="7"/>
      <c r="U299" s="7">
        <v>0</v>
      </c>
      <c r="V299" s="7"/>
      <c r="W299" s="7"/>
      <c r="X299" s="7"/>
      <c r="Y299" s="7"/>
      <c r="Z299" s="28">
        <v>0</v>
      </c>
      <c r="AA299" s="2"/>
      <c r="AB299" s="6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  <c r="CS299" s="38"/>
      <c r="CT299" s="38"/>
      <c r="CU299" s="38"/>
      <c r="CV299" s="38"/>
      <c r="CW299" s="38"/>
      <c r="CX299" s="38"/>
      <c r="CY299" s="38"/>
      <c r="CZ299" s="38"/>
      <c r="DA299" s="38"/>
      <c r="DB299" s="38"/>
      <c r="DC299" s="38"/>
      <c r="DD299" s="38"/>
      <c r="DE299" s="38"/>
      <c r="DF299" s="38"/>
      <c r="DG299" s="38"/>
      <c r="DH299" s="38"/>
      <c r="DI299" s="38"/>
      <c r="DJ299" s="38"/>
      <c r="DK299" s="38"/>
      <c r="DL299" s="38"/>
      <c r="DM299" s="38"/>
      <c r="DN299" s="38"/>
      <c r="DO299" s="38"/>
      <c r="DP299" s="38"/>
      <c r="DQ299" s="38"/>
      <c r="DR299" s="38"/>
      <c r="DS299" s="38"/>
      <c r="DT299" s="38"/>
      <c r="DU299" s="38"/>
      <c r="DV299" s="38"/>
      <c r="DW299" s="38"/>
      <c r="DX299" s="38"/>
      <c r="DY299" s="38"/>
      <c r="DZ299" s="38"/>
      <c r="EA299" s="38"/>
      <c r="EB299" s="38"/>
      <c r="EC299" s="38"/>
      <c r="ED299" s="38"/>
      <c r="EE299" s="38"/>
      <c r="EF299" s="38"/>
      <c r="EG299" s="38"/>
      <c r="EH299" s="38"/>
      <c r="EI299" s="38"/>
      <c r="EJ299" s="38"/>
      <c r="EK299" s="38"/>
      <c r="EL299" s="38"/>
      <c r="EM299" s="38"/>
      <c r="EN299" s="38"/>
      <c r="EO299" s="38"/>
      <c r="EP299" s="38"/>
      <c r="EQ299" s="38"/>
      <c r="ER299" s="38"/>
      <c r="ES299" s="38"/>
      <c r="ET299" s="38"/>
      <c r="EU299" s="38"/>
      <c r="EV299" s="38"/>
    </row>
    <row r="300" spans="1:152" s="31" customFormat="1" ht="20.25">
      <c r="A300" s="105" t="s">
        <v>47</v>
      </c>
      <c r="B300" s="113" t="s">
        <v>52</v>
      </c>
      <c r="C300" s="13" t="s">
        <v>49</v>
      </c>
      <c r="D300" s="9">
        <v>91.4</v>
      </c>
      <c r="E300" s="9">
        <v>91.4</v>
      </c>
      <c r="F300" s="9"/>
      <c r="G300" s="9"/>
      <c r="H300" s="9"/>
      <c r="I300" s="9">
        <v>3.8</v>
      </c>
      <c r="J300" s="9">
        <v>3.8</v>
      </c>
      <c r="K300" s="9">
        <v>87.6</v>
      </c>
      <c r="L300" s="7">
        <v>1284</v>
      </c>
      <c r="M300" s="7">
        <v>27</v>
      </c>
      <c r="N300" s="7">
        <v>234</v>
      </c>
      <c r="O300" s="7">
        <v>189</v>
      </c>
      <c r="P300" s="7">
        <v>120.7</v>
      </c>
      <c r="Q300" s="7">
        <v>120.7</v>
      </c>
      <c r="R300" s="7"/>
      <c r="S300" s="7"/>
      <c r="T300" s="7"/>
      <c r="U300" s="7">
        <v>0</v>
      </c>
      <c r="V300" s="7"/>
      <c r="W300" s="7"/>
      <c r="X300" s="7"/>
      <c r="Y300" s="7"/>
      <c r="Z300" s="28">
        <v>0</v>
      </c>
      <c r="AA300" s="2"/>
      <c r="AB300" s="6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  <c r="DB300" s="38"/>
      <c r="DC300" s="38"/>
      <c r="DD300" s="38"/>
      <c r="DE300" s="38"/>
      <c r="DF300" s="38"/>
      <c r="DG300" s="38"/>
      <c r="DH300" s="38"/>
      <c r="DI300" s="38"/>
      <c r="DJ300" s="38"/>
      <c r="DK300" s="38"/>
      <c r="DL300" s="38"/>
      <c r="DM300" s="38"/>
      <c r="DN300" s="38"/>
      <c r="DO300" s="38"/>
      <c r="DP300" s="38"/>
      <c r="DQ300" s="38"/>
      <c r="DR300" s="38"/>
      <c r="DS300" s="38"/>
      <c r="DT300" s="38"/>
      <c r="DU300" s="38"/>
      <c r="DV300" s="38"/>
      <c r="DW300" s="38"/>
      <c r="DX300" s="38"/>
      <c r="DY300" s="38"/>
      <c r="DZ300" s="38"/>
      <c r="EA300" s="38"/>
      <c r="EB300" s="38"/>
      <c r="EC300" s="38"/>
      <c r="ED300" s="38"/>
      <c r="EE300" s="38"/>
      <c r="EF300" s="38"/>
      <c r="EG300" s="38"/>
      <c r="EH300" s="38"/>
      <c r="EI300" s="38"/>
      <c r="EJ300" s="38"/>
      <c r="EK300" s="38"/>
      <c r="EL300" s="38"/>
      <c r="EM300" s="38"/>
      <c r="EN300" s="38"/>
      <c r="EO300" s="38"/>
      <c r="EP300" s="38"/>
      <c r="EQ300" s="38"/>
      <c r="ER300" s="38"/>
      <c r="ES300" s="38"/>
      <c r="ET300" s="38"/>
      <c r="EU300" s="38"/>
      <c r="EV300" s="38"/>
    </row>
    <row r="301" spans="1:152" s="31" customFormat="1" ht="20.25">
      <c r="A301" s="105" t="s">
        <v>47</v>
      </c>
      <c r="B301" s="113" t="s">
        <v>51</v>
      </c>
      <c r="C301" s="13" t="s">
        <v>49</v>
      </c>
      <c r="D301" s="9">
        <v>101.6</v>
      </c>
      <c r="E301" s="9">
        <v>101.6</v>
      </c>
      <c r="F301" s="9"/>
      <c r="G301" s="9"/>
      <c r="H301" s="9"/>
      <c r="I301" s="9">
        <v>2.9</v>
      </c>
      <c r="J301" s="9">
        <v>2.9</v>
      </c>
      <c r="K301" s="9">
        <v>98.7</v>
      </c>
      <c r="L301" s="7">
        <v>1419</v>
      </c>
      <c r="M301" s="7">
        <v>57.6</v>
      </c>
      <c r="N301" s="7">
        <v>604</v>
      </c>
      <c r="O301" s="7">
        <v>432</v>
      </c>
      <c r="P301" s="7">
        <v>303.2</v>
      </c>
      <c r="Q301" s="129">
        <v>303.2</v>
      </c>
      <c r="R301" s="7"/>
      <c r="S301" s="7"/>
      <c r="T301" s="7"/>
      <c r="U301" s="7">
        <v>0</v>
      </c>
      <c r="V301" s="7"/>
      <c r="W301" s="7"/>
      <c r="X301" s="7"/>
      <c r="Y301" s="7"/>
      <c r="Z301" s="28">
        <v>0</v>
      </c>
      <c r="AA301" s="2"/>
      <c r="AB301" s="6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</row>
    <row r="302" spans="1:95" ht="21.75" customHeight="1">
      <c r="A302" s="107" t="s">
        <v>41</v>
      </c>
      <c r="B302" s="107"/>
      <c r="C302" s="75" t="s">
        <v>39</v>
      </c>
      <c r="D302" s="76">
        <v>235.6</v>
      </c>
      <c r="E302" s="76">
        <v>235.6</v>
      </c>
      <c r="F302" s="76">
        <v>0</v>
      </c>
      <c r="G302" s="76">
        <v>0</v>
      </c>
      <c r="H302" s="76">
        <v>0</v>
      </c>
      <c r="I302" s="76">
        <v>10.3</v>
      </c>
      <c r="J302" s="76">
        <v>10.3</v>
      </c>
      <c r="K302" s="76">
        <v>225.3</v>
      </c>
      <c r="L302" s="76">
        <v>3304</v>
      </c>
      <c r="M302" s="76">
        <v>124.5</v>
      </c>
      <c r="N302" s="76">
        <v>1208.8</v>
      </c>
      <c r="O302" s="76">
        <v>856.8</v>
      </c>
      <c r="P302" s="76">
        <v>591.5</v>
      </c>
      <c r="Q302" s="76">
        <v>591.5</v>
      </c>
      <c r="R302" s="76">
        <v>0</v>
      </c>
      <c r="S302" s="76">
        <v>0</v>
      </c>
      <c r="T302" s="76">
        <v>0</v>
      </c>
      <c r="U302" s="76">
        <v>0</v>
      </c>
      <c r="V302" s="76">
        <v>0</v>
      </c>
      <c r="W302" s="76">
        <v>0</v>
      </c>
      <c r="X302" s="76">
        <v>0</v>
      </c>
      <c r="Y302" s="76">
        <v>0</v>
      </c>
      <c r="Z302" s="76">
        <v>0</v>
      </c>
      <c r="AA302" s="29"/>
      <c r="AB302" s="6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</row>
    <row r="303" spans="1:95" s="2" customFormat="1" ht="19.5" customHeight="1">
      <c r="A303" s="108" t="s">
        <v>90</v>
      </c>
      <c r="B303" s="126"/>
      <c r="C303" s="66"/>
      <c r="D303" s="67">
        <v>250</v>
      </c>
      <c r="E303" s="67">
        <v>250</v>
      </c>
      <c r="F303" s="67">
        <v>0</v>
      </c>
      <c r="G303" s="67">
        <v>0</v>
      </c>
      <c r="H303" s="67">
        <v>0</v>
      </c>
      <c r="I303" s="67">
        <v>10.3</v>
      </c>
      <c r="J303" s="67">
        <v>10.3</v>
      </c>
      <c r="K303" s="67">
        <v>239.70000000000002</v>
      </c>
      <c r="L303" s="67">
        <v>3529</v>
      </c>
      <c r="M303" s="67">
        <v>127.1</v>
      </c>
      <c r="N303" s="67">
        <v>1242.1</v>
      </c>
      <c r="O303" s="67">
        <v>890.0999999999999</v>
      </c>
      <c r="P303" s="67">
        <v>617.7</v>
      </c>
      <c r="Q303" s="67">
        <v>617.7</v>
      </c>
      <c r="R303" s="67">
        <v>0</v>
      </c>
      <c r="S303" s="67">
        <v>0</v>
      </c>
      <c r="T303" s="67">
        <v>0</v>
      </c>
      <c r="U303" s="67">
        <v>0</v>
      </c>
      <c r="V303" s="67">
        <v>0</v>
      </c>
      <c r="W303" s="67">
        <v>0</v>
      </c>
      <c r="X303" s="67">
        <v>0</v>
      </c>
      <c r="Y303" s="67">
        <v>0</v>
      </c>
      <c r="Z303" s="67">
        <v>0</v>
      </c>
      <c r="AA303" s="14"/>
      <c r="AB303" s="6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</row>
    <row r="304" spans="1:95" ht="26.25" customHeight="1">
      <c r="A304" s="109"/>
      <c r="B304" s="109"/>
      <c r="C304" s="74"/>
      <c r="D304" s="1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29"/>
      <c r="AB304" s="6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</row>
    <row r="305" spans="1:95" ht="26.25" customHeight="1">
      <c r="A305" s="109"/>
      <c r="B305" s="109"/>
      <c r="C305" s="74"/>
      <c r="D305" s="1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29"/>
      <c r="AB305" s="6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</row>
    <row r="306" spans="1:95" ht="26.25" customHeight="1">
      <c r="A306" s="109"/>
      <c r="B306" s="109"/>
      <c r="C306" s="74"/>
      <c r="D306" s="1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29"/>
      <c r="AB306" s="6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</row>
    <row r="307" spans="1:95" ht="19.5" customHeight="1">
      <c r="A307" s="109"/>
      <c r="B307" s="109"/>
      <c r="C307" s="74"/>
      <c r="D307" s="26"/>
      <c r="E307" s="74"/>
      <c r="F307" s="74"/>
      <c r="G307" s="74"/>
      <c r="H307" s="74"/>
      <c r="I307" s="74"/>
      <c r="J307" s="74"/>
      <c r="K307" s="84"/>
      <c r="L307" s="88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29"/>
      <c r="AB307" s="6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</row>
    <row r="308" spans="1:95" ht="19.5" customHeight="1">
      <c r="A308" s="109"/>
      <c r="B308" s="109"/>
      <c r="C308" s="74"/>
      <c r="D308" s="26"/>
      <c r="E308" s="74"/>
      <c r="F308" s="74"/>
      <c r="G308" s="74"/>
      <c r="H308" s="74"/>
      <c r="I308" s="74"/>
      <c r="J308" s="74"/>
      <c r="K308" s="74"/>
      <c r="L308" s="88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29"/>
      <c r="AB308" s="6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</row>
    <row r="309" spans="1:95" s="36" customFormat="1" ht="32.25" customHeight="1">
      <c r="A309" s="112" t="s">
        <v>127</v>
      </c>
      <c r="B309" s="124"/>
      <c r="C309" s="78"/>
      <c r="D309" s="78"/>
      <c r="E309" s="77"/>
      <c r="F309" s="79"/>
      <c r="G309" s="79"/>
      <c r="H309" s="79"/>
      <c r="I309" s="79"/>
      <c r="J309" s="79"/>
      <c r="K309" s="80"/>
      <c r="L309" s="80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81"/>
      <c r="AA309" s="37"/>
      <c r="AB309" s="6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</row>
    <row r="310" spans="1:95" s="31" customFormat="1" ht="12.75" customHeight="1">
      <c r="A310" s="132" t="s">
        <v>5</v>
      </c>
      <c r="B310" s="132" t="s">
        <v>6</v>
      </c>
      <c r="C310" s="130" t="s">
        <v>7</v>
      </c>
      <c r="D310" s="130" t="s">
        <v>8</v>
      </c>
      <c r="E310" s="130" t="s">
        <v>9</v>
      </c>
      <c r="F310" s="71" t="s">
        <v>10</v>
      </c>
      <c r="G310" s="72"/>
      <c r="H310" s="72"/>
      <c r="I310" s="73"/>
      <c r="J310" s="130" t="s">
        <v>14</v>
      </c>
      <c r="K310" s="130" t="s">
        <v>15</v>
      </c>
      <c r="L310" s="130" t="s">
        <v>16</v>
      </c>
      <c r="M310" s="130" t="s">
        <v>17</v>
      </c>
      <c r="N310" s="130" t="s">
        <v>18</v>
      </c>
      <c r="O310" s="130" t="s">
        <v>19</v>
      </c>
      <c r="P310" s="130" t="s">
        <v>21</v>
      </c>
      <c r="Q310" s="130" t="s">
        <v>22</v>
      </c>
      <c r="R310" s="130" t="s">
        <v>23</v>
      </c>
      <c r="S310" s="130" t="s">
        <v>24</v>
      </c>
      <c r="T310" s="130" t="s">
        <v>25</v>
      </c>
      <c r="U310" s="130" t="s">
        <v>26</v>
      </c>
      <c r="V310" s="71" t="s">
        <v>27</v>
      </c>
      <c r="W310" s="72"/>
      <c r="X310" s="72"/>
      <c r="Y310" s="73"/>
      <c r="Z310" s="130" t="s">
        <v>28</v>
      </c>
      <c r="AA310" s="38"/>
      <c r="AB310" s="6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</row>
    <row r="311" spans="1:95" s="31" customFormat="1" ht="25.5">
      <c r="A311" s="133"/>
      <c r="B311" s="133"/>
      <c r="C311" s="131"/>
      <c r="D311" s="131"/>
      <c r="E311" s="131"/>
      <c r="F311" s="32" t="s">
        <v>29</v>
      </c>
      <c r="G311" s="32" t="s">
        <v>30</v>
      </c>
      <c r="H311" s="32" t="s">
        <v>31</v>
      </c>
      <c r="I311" s="32" t="s">
        <v>32</v>
      </c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33" t="s">
        <v>33</v>
      </c>
      <c r="W311" s="33" t="s">
        <v>34</v>
      </c>
      <c r="X311" s="33" t="s">
        <v>35</v>
      </c>
      <c r="Y311" s="33" t="s">
        <v>32</v>
      </c>
      <c r="Z311" s="131"/>
      <c r="AA311" s="38"/>
      <c r="AB311" s="6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</row>
    <row r="312" spans="1:95" ht="15" customHeight="1" thickBot="1">
      <c r="A312" s="102">
        <v>1</v>
      </c>
      <c r="B312" s="123">
        <v>2</v>
      </c>
      <c r="C312" s="34">
        <v>3</v>
      </c>
      <c r="D312" s="34">
        <v>4</v>
      </c>
      <c r="E312" s="34">
        <v>5</v>
      </c>
      <c r="F312" s="34">
        <v>6</v>
      </c>
      <c r="G312" s="34">
        <v>7</v>
      </c>
      <c r="H312" s="34">
        <v>8</v>
      </c>
      <c r="I312" s="34">
        <v>9</v>
      </c>
      <c r="J312" s="34">
        <v>10</v>
      </c>
      <c r="K312" s="34">
        <v>11</v>
      </c>
      <c r="L312" s="34">
        <v>12</v>
      </c>
      <c r="M312" s="34">
        <v>13</v>
      </c>
      <c r="N312" s="35">
        <v>14</v>
      </c>
      <c r="O312" s="34">
        <v>15</v>
      </c>
      <c r="P312" s="34">
        <v>16</v>
      </c>
      <c r="Q312" s="34">
        <v>17</v>
      </c>
      <c r="R312" s="34">
        <v>18</v>
      </c>
      <c r="S312" s="34">
        <v>19</v>
      </c>
      <c r="T312" s="34">
        <v>20</v>
      </c>
      <c r="U312" s="34">
        <v>21</v>
      </c>
      <c r="V312" s="34">
        <v>22</v>
      </c>
      <c r="W312" s="34">
        <v>23</v>
      </c>
      <c r="X312" s="34">
        <v>24</v>
      </c>
      <c r="Y312" s="34">
        <v>25</v>
      </c>
      <c r="Z312" s="35">
        <v>26</v>
      </c>
      <c r="AA312" s="29"/>
      <c r="AB312" s="6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</row>
    <row r="313" spans="1:152" s="31" customFormat="1" ht="22.5" customHeight="1">
      <c r="A313" s="105" t="s">
        <v>47</v>
      </c>
      <c r="B313" s="113" t="s">
        <v>50</v>
      </c>
      <c r="C313" s="13" t="s">
        <v>36</v>
      </c>
      <c r="D313" s="9">
        <v>5.9</v>
      </c>
      <c r="E313" s="9">
        <v>5.9</v>
      </c>
      <c r="F313" s="9"/>
      <c r="G313" s="9"/>
      <c r="H313" s="9"/>
      <c r="I313" s="9">
        <v>0.4</v>
      </c>
      <c r="J313" s="9">
        <v>0.4</v>
      </c>
      <c r="K313" s="9">
        <v>5.5</v>
      </c>
      <c r="L313" s="7">
        <v>105</v>
      </c>
      <c r="M313" s="7">
        <v>5.5</v>
      </c>
      <c r="N313" s="7">
        <v>100</v>
      </c>
      <c r="O313" s="7">
        <v>100</v>
      </c>
      <c r="P313" s="7">
        <v>90</v>
      </c>
      <c r="Q313" s="7">
        <v>90</v>
      </c>
      <c r="R313" s="7"/>
      <c r="S313" s="7"/>
      <c r="T313" s="7"/>
      <c r="U313" s="7">
        <v>0</v>
      </c>
      <c r="W313" s="7"/>
      <c r="X313" s="7"/>
      <c r="Y313" s="7"/>
      <c r="Z313" s="28"/>
      <c r="AA313" s="2"/>
      <c r="AB313" s="6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8"/>
      <c r="CX313" s="38"/>
      <c r="CY313" s="38"/>
      <c r="CZ313" s="38"/>
      <c r="DA313" s="38"/>
      <c r="DB313" s="38"/>
      <c r="DC313" s="38"/>
      <c r="DD313" s="38"/>
      <c r="DE313" s="38"/>
      <c r="DF313" s="38"/>
      <c r="DG313" s="38"/>
      <c r="DH313" s="38"/>
      <c r="DI313" s="38"/>
      <c r="DJ313" s="38"/>
      <c r="DK313" s="38"/>
      <c r="DL313" s="38"/>
      <c r="DM313" s="38"/>
      <c r="DN313" s="38"/>
      <c r="DO313" s="38"/>
      <c r="DP313" s="38"/>
      <c r="DQ313" s="38"/>
      <c r="DR313" s="38"/>
      <c r="DS313" s="38"/>
      <c r="DT313" s="38"/>
      <c r="DU313" s="38"/>
      <c r="DV313" s="38"/>
      <c r="DW313" s="38"/>
      <c r="DX313" s="38"/>
      <c r="DY313" s="38"/>
      <c r="DZ313" s="38"/>
      <c r="EA313" s="38"/>
      <c r="EB313" s="38"/>
      <c r="EC313" s="38"/>
      <c r="ED313" s="38"/>
      <c r="EE313" s="38"/>
      <c r="EF313" s="38"/>
      <c r="EG313" s="38"/>
      <c r="EH313" s="38"/>
      <c r="EI313" s="38"/>
      <c r="EJ313" s="38"/>
      <c r="EK313" s="38"/>
      <c r="EL313" s="38"/>
      <c r="EM313" s="38"/>
      <c r="EN313" s="38"/>
      <c r="EO313" s="38"/>
      <c r="EP313" s="38"/>
      <c r="EQ313" s="38"/>
      <c r="ER313" s="38"/>
      <c r="ES313" s="38"/>
      <c r="ET313" s="38"/>
      <c r="EU313" s="38"/>
      <c r="EV313" s="38"/>
    </row>
    <row r="314" spans="1:152" s="31" customFormat="1" ht="24" customHeight="1">
      <c r="A314" s="105" t="s">
        <v>47</v>
      </c>
      <c r="B314" s="113" t="s">
        <v>50</v>
      </c>
      <c r="C314" s="13" t="s">
        <v>0</v>
      </c>
      <c r="D314" s="9">
        <v>8</v>
      </c>
      <c r="E314" s="9">
        <v>8</v>
      </c>
      <c r="F314" s="9"/>
      <c r="G314" s="9"/>
      <c r="H314" s="9"/>
      <c r="I314" s="9"/>
      <c r="J314" s="9">
        <v>0</v>
      </c>
      <c r="K314" s="9">
        <v>8</v>
      </c>
      <c r="L314" s="7">
        <v>152</v>
      </c>
      <c r="M314" s="7"/>
      <c r="N314" s="7"/>
      <c r="O314" s="7"/>
      <c r="P314" s="7"/>
      <c r="Q314" s="7"/>
      <c r="R314" s="7"/>
      <c r="S314" s="7"/>
      <c r="T314" s="7"/>
      <c r="U314" s="7">
        <v>0</v>
      </c>
      <c r="V314" s="7"/>
      <c r="W314" s="7"/>
      <c r="X314" s="7"/>
      <c r="Y314" s="7"/>
      <c r="Z314" s="28">
        <v>0</v>
      </c>
      <c r="AA314" s="2"/>
      <c r="AB314" s="6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</row>
    <row r="315" spans="1:152" s="2" customFormat="1" ht="19.5" customHeight="1">
      <c r="A315" s="106" t="s">
        <v>2</v>
      </c>
      <c r="B315" s="125"/>
      <c r="C315" s="43" t="s">
        <v>37</v>
      </c>
      <c r="D315" s="44">
        <f>SUM(D313:D314)</f>
        <v>13.9</v>
      </c>
      <c r="E315" s="44">
        <f aca="true" t="shared" si="22" ref="E315:Z315">SUM(E313:E314)</f>
        <v>13.9</v>
      </c>
      <c r="F315" s="44">
        <f t="shared" si="22"/>
        <v>0</v>
      </c>
      <c r="G315" s="44">
        <f t="shared" si="22"/>
        <v>0</v>
      </c>
      <c r="H315" s="44">
        <f t="shared" si="22"/>
        <v>0</v>
      </c>
      <c r="I315" s="44">
        <f t="shared" si="22"/>
        <v>0.4</v>
      </c>
      <c r="J315" s="44">
        <f t="shared" si="22"/>
        <v>0.4</v>
      </c>
      <c r="K315" s="44">
        <f t="shared" si="22"/>
        <v>13.5</v>
      </c>
      <c r="L315" s="44">
        <f t="shared" si="22"/>
        <v>257</v>
      </c>
      <c r="M315" s="44">
        <f t="shared" si="22"/>
        <v>5.5</v>
      </c>
      <c r="N315" s="44">
        <f t="shared" si="22"/>
        <v>100</v>
      </c>
      <c r="O315" s="44">
        <f t="shared" si="22"/>
        <v>100</v>
      </c>
      <c r="P315" s="44">
        <f t="shared" si="22"/>
        <v>90</v>
      </c>
      <c r="Q315" s="44">
        <f t="shared" si="22"/>
        <v>90</v>
      </c>
      <c r="R315" s="44">
        <f t="shared" si="22"/>
        <v>0</v>
      </c>
      <c r="S315" s="44">
        <f t="shared" si="22"/>
        <v>0</v>
      </c>
      <c r="T315" s="44">
        <f t="shared" si="22"/>
        <v>0</v>
      </c>
      <c r="U315" s="44">
        <f t="shared" si="22"/>
        <v>0</v>
      </c>
      <c r="V315" s="44">
        <f t="shared" si="22"/>
        <v>0</v>
      </c>
      <c r="W315" s="44">
        <f t="shared" si="22"/>
        <v>0</v>
      </c>
      <c r="X315" s="44">
        <f t="shared" si="22"/>
        <v>0</v>
      </c>
      <c r="Y315" s="44">
        <f t="shared" si="22"/>
        <v>0</v>
      </c>
      <c r="Z315" s="44">
        <f t="shared" si="22"/>
        <v>0</v>
      </c>
      <c r="AB315" s="6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</row>
    <row r="316" spans="1:152" s="31" customFormat="1" ht="24.75" customHeight="1">
      <c r="A316" s="105" t="s">
        <v>47</v>
      </c>
      <c r="B316" s="113" t="s">
        <v>51</v>
      </c>
      <c r="C316" s="13" t="s">
        <v>38</v>
      </c>
      <c r="D316" s="9">
        <v>135</v>
      </c>
      <c r="E316" s="9">
        <v>135</v>
      </c>
      <c r="F316" s="9"/>
      <c r="G316" s="9"/>
      <c r="H316" s="9"/>
      <c r="I316" s="9">
        <v>4.8</v>
      </c>
      <c r="J316" s="9">
        <v>4.8</v>
      </c>
      <c r="K316" s="9">
        <v>130.2</v>
      </c>
      <c r="L316" s="7">
        <v>2163</v>
      </c>
      <c r="M316" s="7">
        <v>60</v>
      </c>
      <c r="N316" s="7">
        <v>395</v>
      </c>
      <c r="O316" s="7">
        <v>395</v>
      </c>
      <c r="P316" s="129">
        <v>336.6</v>
      </c>
      <c r="Q316" s="129">
        <v>336.6</v>
      </c>
      <c r="R316" s="7"/>
      <c r="S316" s="7"/>
      <c r="T316" s="7"/>
      <c r="U316" s="7">
        <v>0</v>
      </c>
      <c r="V316" s="7"/>
      <c r="W316" s="7"/>
      <c r="X316" s="7"/>
      <c r="Y316" s="7"/>
      <c r="Z316" s="28">
        <v>0</v>
      </c>
      <c r="AA316" s="2"/>
      <c r="AB316" s="6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  <c r="DG316" s="38"/>
      <c r="DH316" s="38"/>
      <c r="DI316" s="38"/>
      <c r="DJ316" s="38"/>
      <c r="DK316" s="38"/>
      <c r="DL316" s="38"/>
      <c r="DM316" s="38"/>
      <c r="DN316" s="38"/>
      <c r="DO316" s="38"/>
      <c r="DP316" s="38"/>
      <c r="DQ316" s="38"/>
      <c r="DR316" s="38"/>
      <c r="DS316" s="38"/>
      <c r="DT316" s="38"/>
      <c r="DU316" s="38"/>
      <c r="DV316" s="38"/>
      <c r="DW316" s="38"/>
      <c r="DX316" s="38"/>
      <c r="DY316" s="38"/>
      <c r="DZ316" s="38"/>
      <c r="EA316" s="38"/>
      <c r="EB316" s="38"/>
      <c r="EC316" s="38"/>
      <c r="ED316" s="38"/>
      <c r="EE316" s="38"/>
      <c r="EF316" s="38"/>
      <c r="EG316" s="38"/>
      <c r="EH316" s="38"/>
      <c r="EI316" s="38"/>
      <c r="EJ316" s="38"/>
      <c r="EK316" s="38"/>
      <c r="EL316" s="38"/>
      <c r="EM316" s="38"/>
      <c r="EN316" s="38"/>
      <c r="EO316" s="38"/>
      <c r="EP316" s="38"/>
      <c r="EQ316" s="38"/>
      <c r="ER316" s="38"/>
      <c r="ES316" s="38"/>
      <c r="ET316" s="38"/>
      <c r="EU316" s="38"/>
      <c r="EV316" s="38"/>
    </row>
    <row r="317" spans="1:152" s="31" customFormat="1" ht="24.75" customHeight="1">
      <c r="A317" s="105" t="s">
        <v>47</v>
      </c>
      <c r="B317" s="113" t="s">
        <v>52</v>
      </c>
      <c r="C317" s="13" t="s">
        <v>38</v>
      </c>
      <c r="D317" s="9">
        <v>124.9</v>
      </c>
      <c r="E317" s="9">
        <v>124.9</v>
      </c>
      <c r="F317" s="9"/>
      <c r="G317" s="9"/>
      <c r="H317" s="9"/>
      <c r="I317" s="9">
        <v>7.8</v>
      </c>
      <c r="J317" s="9">
        <v>7.8</v>
      </c>
      <c r="K317" s="9">
        <v>117.1</v>
      </c>
      <c r="L317" s="7">
        <v>2269</v>
      </c>
      <c r="M317" s="7">
        <v>68</v>
      </c>
      <c r="N317" s="7">
        <v>375</v>
      </c>
      <c r="O317" s="7">
        <v>375</v>
      </c>
      <c r="P317" s="129">
        <v>252</v>
      </c>
      <c r="Q317" s="129">
        <v>252</v>
      </c>
      <c r="R317" s="7">
        <v>171.9</v>
      </c>
      <c r="S317" s="7"/>
      <c r="T317" s="7"/>
      <c r="U317" s="7">
        <v>0</v>
      </c>
      <c r="V317" s="7"/>
      <c r="W317" s="7"/>
      <c r="X317" s="7">
        <v>171.9</v>
      </c>
      <c r="Y317" s="7"/>
      <c r="Z317" s="28">
        <v>171.9</v>
      </c>
      <c r="AA317" s="2"/>
      <c r="AB317" s="6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</row>
    <row r="318" spans="1:95" ht="21.75" customHeight="1">
      <c r="A318" s="107" t="s">
        <v>41</v>
      </c>
      <c r="B318" s="107"/>
      <c r="C318" s="75" t="s">
        <v>39</v>
      </c>
      <c r="D318" s="76">
        <f>SUM(D316:D317)</f>
        <v>259.9</v>
      </c>
      <c r="E318" s="76">
        <f aca="true" t="shared" si="23" ref="E318:Z318">SUM(E316:E317)</f>
        <v>259.9</v>
      </c>
      <c r="F318" s="76">
        <f t="shared" si="23"/>
        <v>0</v>
      </c>
      <c r="G318" s="76">
        <f t="shared" si="23"/>
        <v>0</v>
      </c>
      <c r="H318" s="76">
        <f t="shared" si="23"/>
        <v>0</v>
      </c>
      <c r="I318" s="76">
        <f t="shared" si="23"/>
        <v>12.6</v>
      </c>
      <c r="J318" s="76">
        <f t="shared" si="23"/>
        <v>12.6</v>
      </c>
      <c r="K318" s="76">
        <f t="shared" si="23"/>
        <v>247.29999999999998</v>
      </c>
      <c r="L318" s="76">
        <f t="shared" si="23"/>
        <v>4432</v>
      </c>
      <c r="M318" s="76">
        <f t="shared" si="23"/>
        <v>128</v>
      </c>
      <c r="N318" s="76">
        <f t="shared" si="23"/>
        <v>770</v>
      </c>
      <c r="O318" s="76">
        <f t="shared" si="23"/>
        <v>770</v>
      </c>
      <c r="P318" s="76">
        <f t="shared" si="23"/>
        <v>588.6</v>
      </c>
      <c r="Q318" s="76">
        <f t="shared" si="23"/>
        <v>588.6</v>
      </c>
      <c r="R318" s="76">
        <f t="shared" si="23"/>
        <v>171.9</v>
      </c>
      <c r="S318" s="76">
        <f t="shared" si="23"/>
        <v>0</v>
      </c>
      <c r="T318" s="76">
        <f t="shared" si="23"/>
        <v>0</v>
      </c>
      <c r="U318" s="76">
        <f t="shared" si="23"/>
        <v>0</v>
      </c>
      <c r="V318" s="76">
        <f t="shared" si="23"/>
        <v>0</v>
      </c>
      <c r="W318" s="76">
        <f t="shared" si="23"/>
        <v>0</v>
      </c>
      <c r="X318" s="76">
        <f t="shared" si="23"/>
        <v>171.9</v>
      </c>
      <c r="Y318" s="76">
        <f t="shared" si="23"/>
        <v>0</v>
      </c>
      <c r="Z318" s="76">
        <f t="shared" si="23"/>
        <v>171.9</v>
      </c>
      <c r="AA318" s="29"/>
      <c r="AB318" s="6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</row>
    <row r="319" spans="1:95" s="2" customFormat="1" ht="19.5" customHeight="1">
      <c r="A319" s="108" t="s">
        <v>90</v>
      </c>
      <c r="B319" s="126"/>
      <c r="C319" s="66"/>
      <c r="D319" s="67">
        <f>D315+D318</f>
        <v>273.79999999999995</v>
      </c>
      <c r="E319" s="67">
        <f aca="true" t="shared" si="24" ref="E319:Z319">E315+E318</f>
        <v>273.79999999999995</v>
      </c>
      <c r="F319" s="67">
        <f t="shared" si="24"/>
        <v>0</v>
      </c>
      <c r="G319" s="67">
        <f t="shared" si="24"/>
        <v>0</v>
      </c>
      <c r="H319" s="67">
        <f t="shared" si="24"/>
        <v>0</v>
      </c>
      <c r="I319" s="67">
        <f t="shared" si="24"/>
        <v>13</v>
      </c>
      <c r="J319" s="67">
        <f t="shared" si="24"/>
        <v>13</v>
      </c>
      <c r="K319" s="67">
        <f t="shared" si="24"/>
        <v>260.79999999999995</v>
      </c>
      <c r="L319" s="67">
        <f t="shared" si="24"/>
        <v>4689</v>
      </c>
      <c r="M319" s="67">
        <f t="shared" si="24"/>
        <v>133.5</v>
      </c>
      <c r="N319" s="67">
        <f t="shared" si="24"/>
        <v>870</v>
      </c>
      <c r="O319" s="67">
        <f t="shared" si="24"/>
        <v>870</v>
      </c>
      <c r="P319" s="67">
        <f t="shared" si="24"/>
        <v>678.6</v>
      </c>
      <c r="Q319" s="67">
        <f t="shared" si="24"/>
        <v>678.6</v>
      </c>
      <c r="R319" s="67">
        <f t="shared" si="24"/>
        <v>171.9</v>
      </c>
      <c r="S319" s="67">
        <f t="shared" si="24"/>
        <v>0</v>
      </c>
      <c r="T319" s="67">
        <f t="shared" si="24"/>
        <v>0</v>
      </c>
      <c r="U319" s="67">
        <f t="shared" si="24"/>
        <v>0</v>
      </c>
      <c r="V319" s="67">
        <f t="shared" si="24"/>
        <v>0</v>
      </c>
      <c r="W319" s="67">
        <f t="shared" si="24"/>
        <v>0</v>
      </c>
      <c r="X319" s="67">
        <f t="shared" si="24"/>
        <v>171.9</v>
      </c>
      <c r="Y319" s="67">
        <f t="shared" si="24"/>
        <v>0</v>
      </c>
      <c r="Z319" s="67">
        <f t="shared" si="24"/>
        <v>171.9</v>
      </c>
      <c r="AA319" s="14"/>
      <c r="AB319" s="6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</row>
    <row r="320" spans="1:95" ht="19.5" customHeight="1">
      <c r="A320" s="109"/>
      <c r="B320" s="109"/>
      <c r="C320" s="74"/>
      <c r="D320" s="1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29"/>
      <c r="AB320" s="6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</row>
    <row r="321" spans="1:95" ht="19.5" customHeight="1">
      <c r="A321" s="109"/>
      <c r="B321" s="109"/>
      <c r="C321" s="74"/>
      <c r="D321" s="14"/>
      <c r="E321" s="74"/>
      <c r="F321" s="74"/>
      <c r="G321" s="74"/>
      <c r="H321" s="74"/>
      <c r="I321" s="74"/>
      <c r="J321" s="8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29"/>
      <c r="AB321" s="6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</row>
    <row r="322" spans="1:95" ht="19.5" customHeight="1">
      <c r="A322" s="109"/>
      <c r="B322" s="109"/>
      <c r="C322" s="74"/>
      <c r="D322" s="1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29"/>
      <c r="AB322" s="6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</row>
    <row r="323" spans="1:95" s="36" customFormat="1" ht="32.25" customHeight="1">
      <c r="A323" s="104" t="s">
        <v>45</v>
      </c>
      <c r="B323" s="124"/>
      <c r="C323" s="78"/>
      <c r="D323" s="78"/>
      <c r="E323" s="77"/>
      <c r="F323" s="79"/>
      <c r="G323" s="79"/>
      <c r="H323" s="79"/>
      <c r="I323" s="79"/>
      <c r="J323" s="79"/>
      <c r="K323" s="80"/>
      <c r="L323" s="80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81"/>
      <c r="AA323" s="37"/>
      <c r="AB323" s="6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</row>
    <row r="324" spans="1:95" s="31" customFormat="1" ht="12.75" customHeight="1">
      <c r="A324" s="132" t="s">
        <v>5</v>
      </c>
      <c r="B324" s="132" t="s">
        <v>6</v>
      </c>
      <c r="C324" s="130" t="s">
        <v>7</v>
      </c>
      <c r="D324" s="130" t="s">
        <v>8</v>
      </c>
      <c r="E324" s="130" t="s">
        <v>9</v>
      </c>
      <c r="F324" s="71" t="s">
        <v>10</v>
      </c>
      <c r="G324" s="72"/>
      <c r="H324" s="72"/>
      <c r="I324" s="73"/>
      <c r="J324" s="130" t="s">
        <v>14</v>
      </c>
      <c r="K324" s="130" t="s">
        <v>15</v>
      </c>
      <c r="L324" s="130" t="s">
        <v>16</v>
      </c>
      <c r="M324" s="130" t="s">
        <v>17</v>
      </c>
      <c r="N324" s="130" t="s">
        <v>18</v>
      </c>
      <c r="O324" s="130" t="s">
        <v>19</v>
      </c>
      <c r="P324" s="130" t="s">
        <v>21</v>
      </c>
      <c r="Q324" s="130" t="s">
        <v>22</v>
      </c>
      <c r="R324" s="130" t="s">
        <v>23</v>
      </c>
      <c r="S324" s="130" t="s">
        <v>24</v>
      </c>
      <c r="T324" s="130" t="s">
        <v>25</v>
      </c>
      <c r="U324" s="130" t="s">
        <v>26</v>
      </c>
      <c r="V324" s="71" t="s">
        <v>27</v>
      </c>
      <c r="W324" s="72"/>
      <c r="X324" s="72"/>
      <c r="Y324" s="73"/>
      <c r="Z324" s="130" t="s">
        <v>28</v>
      </c>
      <c r="AA324" s="38"/>
      <c r="AB324" s="6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</row>
    <row r="325" spans="1:95" s="31" customFormat="1" ht="25.5">
      <c r="A325" s="133"/>
      <c r="B325" s="133"/>
      <c r="C325" s="131"/>
      <c r="D325" s="131"/>
      <c r="E325" s="131"/>
      <c r="F325" s="32" t="s">
        <v>29</v>
      </c>
      <c r="G325" s="32" t="s">
        <v>30</v>
      </c>
      <c r="H325" s="32" t="s">
        <v>31</v>
      </c>
      <c r="I325" s="32" t="s">
        <v>32</v>
      </c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33" t="s">
        <v>33</v>
      </c>
      <c r="W325" s="33" t="s">
        <v>34</v>
      </c>
      <c r="X325" s="33" t="s">
        <v>35</v>
      </c>
      <c r="Y325" s="33" t="s">
        <v>32</v>
      </c>
      <c r="Z325" s="131"/>
      <c r="AA325" s="38"/>
      <c r="AB325" s="6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</row>
    <row r="326" spans="1:95" ht="15" customHeight="1" thickBot="1">
      <c r="A326" s="102">
        <v>1</v>
      </c>
      <c r="B326" s="123">
        <v>2</v>
      </c>
      <c r="C326" s="34">
        <v>3</v>
      </c>
      <c r="D326" s="34">
        <v>4</v>
      </c>
      <c r="E326" s="34">
        <v>5</v>
      </c>
      <c r="F326" s="34">
        <v>6</v>
      </c>
      <c r="G326" s="34">
        <v>7</v>
      </c>
      <c r="H326" s="34">
        <v>8</v>
      </c>
      <c r="I326" s="34">
        <v>9</v>
      </c>
      <c r="J326" s="34">
        <v>10</v>
      </c>
      <c r="K326" s="34">
        <v>11</v>
      </c>
      <c r="L326" s="34">
        <v>12</v>
      </c>
      <c r="M326" s="34">
        <v>13</v>
      </c>
      <c r="N326" s="35">
        <v>14</v>
      </c>
      <c r="O326" s="34">
        <v>15</v>
      </c>
      <c r="P326" s="34">
        <v>16</v>
      </c>
      <c r="Q326" s="34">
        <v>17</v>
      </c>
      <c r="R326" s="34">
        <v>18</v>
      </c>
      <c r="S326" s="34">
        <v>19</v>
      </c>
      <c r="T326" s="34">
        <v>20</v>
      </c>
      <c r="U326" s="34">
        <v>21</v>
      </c>
      <c r="V326" s="34">
        <v>22</v>
      </c>
      <c r="W326" s="34">
        <v>23</v>
      </c>
      <c r="X326" s="34">
        <v>24</v>
      </c>
      <c r="Y326" s="34">
        <v>25</v>
      </c>
      <c r="Z326" s="35">
        <v>26</v>
      </c>
      <c r="AA326" s="29"/>
      <c r="AB326" s="6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</row>
    <row r="327" spans="1:152" s="2" customFormat="1" ht="23.25" customHeight="1">
      <c r="A327" s="105" t="s">
        <v>47</v>
      </c>
      <c r="B327" s="113" t="s">
        <v>50</v>
      </c>
      <c r="C327" s="13" t="s">
        <v>0</v>
      </c>
      <c r="D327" s="9">
        <v>10</v>
      </c>
      <c r="E327" s="9">
        <v>10</v>
      </c>
      <c r="F327" s="9"/>
      <c r="G327" s="9"/>
      <c r="H327" s="9"/>
      <c r="I327" s="9"/>
      <c r="J327" s="9">
        <v>0</v>
      </c>
      <c r="K327" s="9">
        <v>10</v>
      </c>
      <c r="L327" s="7">
        <v>157</v>
      </c>
      <c r="M327" s="7">
        <v>10</v>
      </c>
      <c r="N327" s="7">
        <v>100</v>
      </c>
      <c r="O327" s="7">
        <v>100</v>
      </c>
      <c r="P327" s="7">
        <v>51.3</v>
      </c>
      <c r="Q327" s="7">
        <v>51.3</v>
      </c>
      <c r="R327" s="7"/>
      <c r="S327" s="7"/>
      <c r="T327" s="7"/>
      <c r="U327" s="7">
        <v>0</v>
      </c>
      <c r="V327" s="7"/>
      <c r="W327" s="7"/>
      <c r="X327" s="7"/>
      <c r="Y327" s="7"/>
      <c r="Z327" s="28">
        <v>0</v>
      </c>
      <c r="AB327" s="6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</row>
    <row r="328" spans="1:95" s="21" customFormat="1" ht="19.5" customHeight="1">
      <c r="A328" s="134" t="s">
        <v>1</v>
      </c>
      <c r="B328" s="134"/>
      <c r="C328" s="10" t="s">
        <v>37</v>
      </c>
      <c r="D328" s="12">
        <v>10</v>
      </c>
      <c r="E328" s="12">
        <v>10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10</v>
      </c>
      <c r="L328" s="12">
        <v>157</v>
      </c>
      <c r="M328" s="12">
        <v>10</v>
      </c>
      <c r="N328" s="12">
        <v>100</v>
      </c>
      <c r="O328" s="12">
        <v>100</v>
      </c>
      <c r="P328" s="12">
        <v>51.3</v>
      </c>
      <c r="Q328" s="12">
        <v>51.3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27"/>
      <c r="AB328" s="6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</row>
    <row r="329" spans="1:152" s="2" customFormat="1" ht="19.5" customHeight="1">
      <c r="A329" s="105" t="s">
        <v>54</v>
      </c>
      <c r="B329" s="113" t="s">
        <v>80</v>
      </c>
      <c r="C329" s="8" t="s">
        <v>0</v>
      </c>
      <c r="D329" s="9">
        <v>2</v>
      </c>
      <c r="E329" s="9">
        <v>2</v>
      </c>
      <c r="F329" s="9"/>
      <c r="G329" s="9"/>
      <c r="H329" s="9"/>
      <c r="I329" s="9">
        <v>2</v>
      </c>
      <c r="J329" s="9">
        <v>2</v>
      </c>
      <c r="K329" s="9"/>
      <c r="L329" s="7"/>
      <c r="M329" s="7"/>
      <c r="N329" s="7"/>
      <c r="O329" s="7"/>
      <c r="P329" s="7"/>
      <c r="Q329" s="7"/>
      <c r="R329" s="7"/>
      <c r="S329" s="7"/>
      <c r="T329" s="7"/>
      <c r="U329" s="7">
        <v>0</v>
      </c>
      <c r="V329" s="7"/>
      <c r="W329" s="7"/>
      <c r="X329" s="7"/>
      <c r="Y329" s="7"/>
      <c r="Z329" s="28">
        <v>0</v>
      </c>
      <c r="AB329" s="6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</row>
    <row r="330" spans="1:152" s="2" customFormat="1" ht="19.5" customHeight="1">
      <c r="A330" s="105" t="s">
        <v>55</v>
      </c>
      <c r="B330" s="113" t="s">
        <v>3</v>
      </c>
      <c r="C330" s="13" t="s">
        <v>0</v>
      </c>
      <c r="D330" s="9">
        <v>3.3</v>
      </c>
      <c r="E330" s="9">
        <v>3.3</v>
      </c>
      <c r="F330" s="9"/>
      <c r="G330" s="9"/>
      <c r="H330" s="9"/>
      <c r="I330" s="9">
        <v>0.6</v>
      </c>
      <c r="J330" s="9">
        <v>0.6</v>
      </c>
      <c r="K330" s="9">
        <v>2.7</v>
      </c>
      <c r="L330" s="7">
        <v>17</v>
      </c>
      <c r="M330" s="7">
        <v>2.7</v>
      </c>
      <c r="N330" s="7">
        <v>15</v>
      </c>
      <c r="O330" s="7">
        <v>15</v>
      </c>
      <c r="P330" s="7">
        <v>11.2</v>
      </c>
      <c r="Q330" s="7">
        <v>11.2</v>
      </c>
      <c r="R330" s="7">
        <v>11.2</v>
      </c>
      <c r="S330" s="7"/>
      <c r="T330" s="7"/>
      <c r="U330" s="7">
        <v>0</v>
      </c>
      <c r="V330" s="7">
        <v>11.2</v>
      </c>
      <c r="W330" s="7"/>
      <c r="X330" s="7"/>
      <c r="Y330" s="7"/>
      <c r="Z330" s="28">
        <v>11.2</v>
      </c>
      <c r="AB330" s="6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</row>
    <row r="331" spans="1:152" s="45" customFormat="1" ht="25.5" customHeight="1">
      <c r="A331" s="106" t="s">
        <v>2</v>
      </c>
      <c r="B331" s="125"/>
      <c r="C331" s="43" t="s">
        <v>37</v>
      </c>
      <c r="D331" s="44">
        <v>15.3</v>
      </c>
      <c r="E331" s="44">
        <v>15.3</v>
      </c>
      <c r="F331" s="44">
        <v>0</v>
      </c>
      <c r="G331" s="44">
        <v>0</v>
      </c>
      <c r="H331" s="44">
        <v>0</v>
      </c>
      <c r="I331" s="44">
        <v>2.6</v>
      </c>
      <c r="J331" s="44">
        <v>2.6</v>
      </c>
      <c r="K331" s="44">
        <v>12.7</v>
      </c>
      <c r="L331" s="44">
        <v>174</v>
      </c>
      <c r="M331" s="44">
        <v>12.7</v>
      </c>
      <c r="N331" s="44">
        <v>115</v>
      </c>
      <c r="O331" s="44">
        <v>115</v>
      </c>
      <c r="P331" s="44">
        <v>62.5</v>
      </c>
      <c r="Q331" s="44">
        <v>62.5</v>
      </c>
      <c r="R331" s="44">
        <v>11.2</v>
      </c>
      <c r="S331" s="44">
        <v>0</v>
      </c>
      <c r="T331" s="44">
        <v>0</v>
      </c>
      <c r="U331" s="44">
        <v>0</v>
      </c>
      <c r="V331" s="44">
        <v>11.2</v>
      </c>
      <c r="W331" s="44">
        <v>0</v>
      </c>
      <c r="X331" s="44">
        <v>0</v>
      </c>
      <c r="Y331" s="44">
        <v>0</v>
      </c>
      <c r="Z331" s="44">
        <v>11.2</v>
      </c>
      <c r="AA331" s="2"/>
      <c r="AB331" s="6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  <c r="DK331" s="48"/>
      <c r="DL331" s="48"/>
      <c r="DM331" s="48"/>
      <c r="DN331" s="48"/>
      <c r="DO331" s="48"/>
      <c r="DP331" s="48"/>
      <c r="DQ331" s="48"/>
      <c r="DR331" s="48"/>
      <c r="DS331" s="48"/>
      <c r="DT331" s="48"/>
      <c r="DU331" s="48"/>
      <c r="DV331" s="48"/>
      <c r="DW331" s="48"/>
      <c r="DX331" s="48"/>
      <c r="DY331" s="48"/>
      <c r="DZ331" s="48"/>
      <c r="EA331" s="48"/>
      <c r="EB331" s="48"/>
      <c r="EC331" s="48"/>
      <c r="ED331" s="48"/>
      <c r="EE331" s="48"/>
      <c r="EF331" s="48"/>
      <c r="EG331" s="48"/>
      <c r="EH331" s="48"/>
      <c r="EI331" s="48"/>
      <c r="EJ331" s="48"/>
      <c r="EK331" s="48"/>
      <c r="EL331" s="48"/>
      <c r="EM331" s="48"/>
      <c r="EN331" s="48"/>
      <c r="EO331" s="48"/>
      <c r="EP331" s="48"/>
      <c r="EQ331" s="48"/>
      <c r="ER331" s="48"/>
      <c r="ES331" s="48"/>
      <c r="ET331" s="48"/>
      <c r="EU331" s="48"/>
      <c r="EV331" s="48"/>
    </row>
    <row r="332" spans="1:152" s="2" customFormat="1" ht="19.5" customHeight="1">
      <c r="A332" s="105" t="s">
        <v>47</v>
      </c>
      <c r="B332" s="113" t="s">
        <v>51</v>
      </c>
      <c r="C332" s="8" t="s">
        <v>38</v>
      </c>
      <c r="D332" s="9">
        <v>58.8</v>
      </c>
      <c r="E332" s="9">
        <v>58.8</v>
      </c>
      <c r="F332" s="9"/>
      <c r="G332" s="9"/>
      <c r="H332" s="9"/>
      <c r="I332" s="9">
        <v>4.3</v>
      </c>
      <c r="J332" s="9">
        <v>4.3</v>
      </c>
      <c r="K332" s="9">
        <v>54.5</v>
      </c>
      <c r="L332" s="7">
        <v>730</v>
      </c>
      <c r="M332" s="7">
        <v>44.7</v>
      </c>
      <c r="N332" s="7">
        <v>466</v>
      </c>
      <c r="O332" s="129">
        <v>466</v>
      </c>
      <c r="P332" s="129">
        <v>399.6</v>
      </c>
      <c r="Q332" s="129">
        <v>399.6</v>
      </c>
      <c r="R332" s="7"/>
      <c r="S332" s="7"/>
      <c r="T332" s="7"/>
      <c r="U332" s="7">
        <v>0</v>
      </c>
      <c r="V332" s="7"/>
      <c r="W332" s="7"/>
      <c r="X332" s="7"/>
      <c r="Y332" s="7"/>
      <c r="Z332" s="28">
        <v>0</v>
      </c>
      <c r="AB332" s="6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</row>
    <row r="333" spans="1:152" s="2" customFormat="1" ht="19.5" customHeight="1">
      <c r="A333" s="105" t="s">
        <v>47</v>
      </c>
      <c r="B333" s="113" t="s">
        <v>52</v>
      </c>
      <c r="C333" s="8" t="s">
        <v>38</v>
      </c>
      <c r="D333" s="9">
        <v>30</v>
      </c>
      <c r="E333" s="9">
        <v>30</v>
      </c>
      <c r="F333" s="9"/>
      <c r="G333" s="9"/>
      <c r="H333" s="9"/>
      <c r="I333" s="9"/>
      <c r="J333" s="9">
        <v>0</v>
      </c>
      <c r="K333" s="9">
        <v>30</v>
      </c>
      <c r="L333" s="7">
        <v>448</v>
      </c>
      <c r="M333" s="7">
        <v>22</v>
      </c>
      <c r="N333" s="7">
        <v>220.9</v>
      </c>
      <c r="O333" s="7">
        <v>200.9</v>
      </c>
      <c r="P333" s="7">
        <v>167.4</v>
      </c>
      <c r="Q333" s="7">
        <v>167.4</v>
      </c>
      <c r="R333" s="7"/>
      <c r="S333" s="7"/>
      <c r="T333" s="7"/>
      <c r="U333" s="7">
        <v>0</v>
      </c>
      <c r="V333" s="7"/>
      <c r="W333" s="7"/>
      <c r="X333" s="7"/>
      <c r="Y333" s="7"/>
      <c r="Z333" s="28">
        <v>0</v>
      </c>
      <c r="AB333" s="6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</row>
    <row r="334" spans="1:152" s="2" customFormat="1" ht="19.5" customHeight="1">
      <c r="A334" s="105" t="s">
        <v>47</v>
      </c>
      <c r="B334" s="113" t="s">
        <v>52</v>
      </c>
      <c r="C334" s="8" t="s">
        <v>49</v>
      </c>
      <c r="D334" s="9">
        <v>25</v>
      </c>
      <c r="E334" s="9">
        <v>25</v>
      </c>
      <c r="F334" s="9"/>
      <c r="G334" s="9"/>
      <c r="H334" s="9"/>
      <c r="I334" s="9">
        <v>2.9</v>
      </c>
      <c r="J334" s="9">
        <v>2.9</v>
      </c>
      <c r="K334" s="9">
        <v>22.1</v>
      </c>
      <c r="L334" s="7">
        <v>215</v>
      </c>
      <c r="M334" s="7">
        <v>16</v>
      </c>
      <c r="N334" s="7">
        <v>66.9</v>
      </c>
      <c r="O334" s="7"/>
      <c r="P334" s="7"/>
      <c r="Q334" s="7"/>
      <c r="R334" s="7"/>
      <c r="S334" s="7"/>
      <c r="T334" s="7"/>
      <c r="U334" s="7">
        <v>0</v>
      </c>
      <c r="V334" s="7"/>
      <c r="W334" s="7"/>
      <c r="X334" s="7"/>
      <c r="Y334" s="7"/>
      <c r="Z334" s="28">
        <v>0</v>
      </c>
      <c r="AB334" s="6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</row>
    <row r="335" spans="1:152" s="2" customFormat="1" ht="19.5" customHeight="1">
      <c r="A335" s="105" t="s">
        <v>47</v>
      </c>
      <c r="B335" s="113" t="s">
        <v>50</v>
      </c>
      <c r="C335" s="8" t="s">
        <v>38</v>
      </c>
      <c r="D335" s="9">
        <v>40</v>
      </c>
      <c r="E335" s="9">
        <v>40</v>
      </c>
      <c r="F335" s="9"/>
      <c r="G335" s="9"/>
      <c r="H335" s="9"/>
      <c r="I335" s="9">
        <v>4.3</v>
      </c>
      <c r="J335" s="9">
        <v>4.3</v>
      </c>
      <c r="K335" s="9">
        <v>35.7</v>
      </c>
      <c r="L335" s="7">
        <v>533</v>
      </c>
      <c r="M335" s="7">
        <v>11</v>
      </c>
      <c r="N335" s="7">
        <v>132</v>
      </c>
      <c r="O335" s="7">
        <v>60</v>
      </c>
      <c r="P335" s="7">
        <v>30.6</v>
      </c>
      <c r="Q335" s="7">
        <v>30.6</v>
      </c>
      <c r="R335" s="7"/>
      <c r="S335" s="7"/>
      <c r="T335" s="7"/>
      <c r="U335" s="7">
        <v>0</v>
      </c>
      <c r="V335" s="7"/>
      <c r="W335" s="7"/>
      <c r="X335" s="7"/>
      <c r="Y335" s="7"/>
      <c r="Z335" s="28">
        <v>0</v>
      </c>
      <c r="AB335" s="6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</row>
    <row r="336" spans="1:95" s="21" customFormat="1" ht="19.5" customHeight="1">
      <c r="A336" s="134" t="s">
        <v>1</v>
      </c>
      <c r="B336" s="134"/>
      <c r="C336" s="10" t="s">
        <v>39</v>
      </c>
      <c r="D336" s="12">
        <v>153.8</v>
      </c>
      <c r="E336" s="12">
        <v>153.8</v>
      </c>
      <c r="F336" s="12">
        <v>0</v>
      </c>
      <c r="G336" s="12">
        <v>0</v>
      </c>
      <c r="H336" s="12">
        <v>0</v>
      </c>
      <c r="I336" s="12">
        <v>11.5</v>
      </c>
      <c r="J336" s="12">
        <v>11.5</v>
      </c>
      <c r="K336" s="12">
        <v>142.3</v>
      </c>
      <c r="L336" s="12">
        <v>1926</v>
      </c>
      <c r="M336" s="12">
        <v>93.7</v>
      </c>
      <c r="N336" s="12">
        <v>885.8</v>
      </c>
      <c r="O336" s="12">
        <v>726.9</v>
      </c>
      <c r="P336" s="12">
        <v>597.6</v>
      </c>
      <c r="Q336" s="12">
        <v>597.6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27"/>
      <c r="AB336" s="6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</row>
    <row r="337" spans="1:152" s="2" customFormat="1" ht="19.5" customHeight="1">
      <c r="A337" s="105" t="s">
        <v>55</v>
      </c>
      <c r="B337" s="113" t="s">
        <v>3</v>
      </c>
      <c r="C337" s="13" t="s">
        <v>38</v>
      </c>
      <c r="D337" s="9">
        <v>7.4</v>
      </c>
      <c r="E337" s="9">
        <v>7.4</v>
      </c>
      <c r="F337" s="9"/>
      <c r="G337" s="9"/>
      <c r="H337" s="9"/>
      <c r="I337" s="9">
        <v>0.5</v>
      </c>
      <c r="J337" s="9">
        <v>0.5</v>
      </c>
      <c r="K337" s="9">
        <v>6.9</v>
      </c>
      <c r="L337" s="7">
        <v>34</v>
      </c>
      <c r="M337" s="7">
        <v>6.9</v>
      </c>
      <c r="N337" s="7">
        <v>22</v>
      </c>
      <c r="O337" s="7">
        <v>22</v>
      </c>
      <c r="P337" s="7">
        <v>19.4</v>
      </c>
      <c r="Q337" s="7">
        <v>19.4</v>
      </c>
      <c r="R337" s="7">
        <v>19.4</v>
      </c>
      <c r="S337" s="7"/>
      <c r="T337" s="7"/>
      <c r="U337" s="7">
        <v>0</v>
      </c>
      <c r="V337" s="7">
        <v>19.4</v>
      </c>
      <c r="W337" s="7"/>
      <c r="X337" s="7"/>
      <c r="Y337" s="7"/>
      <c r="Z337" s="28">
        <v>19.4</v>
      </c>
      <c r="AB337" s="6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</row>
    <row r="338" spans="1:152" s="31" customFormat="1" ht="20.25">
      <c r="A338" s="105" t="s">
        <v>55</v>
      </c>
      <c r="B338" s="113" t="s">
        <v>3</v>
      </c>
      <c r="C338" s="13" t="s">
        <v>49</v>
      </c>
      <c r="D338" s="9">
        <v>14.3</v>
      </c>
      <c r="E338" s="9">
        <v>14.3</v>
      </c>
      <c r="F338" s="9"/>
      <c r="G338" s="9"/>
      <c r="H338" s="9"/>
      <c r="I338" s="9">
        <v>5</v>
      </c>
      <c r="J338" s="9">
        <v>5</v>
      </c>
      <c r="K338" s="9">
        <v>9.3</v>
      </c>
      <c r="L338" s="7">
        <v>40</v>
      </c>
      <c r="M338" s="7">
        <v>3</v>
      </c>
      <c r="N338" s="7">
        <v>20</v>
      </c>
      <c r="O338" s="7">
        <v>20</v>
      </c>
      <c r="P338" s="7">
        <v>17.8</v>
      </c>
      <c r="Q338" s="7">
        <v>17.8</v>
      </c>
      <c r="R338" s="7">
        <v>17.8</v>
      </c>
      <c r="S338" s="7">
        <v>13.2</v>
      </c>
      <c r="T338" s="7"/>
      <c r="U338" s="7">
        <v>13.2</v>
      </c>
      <c r="V338" s="7">
        <v>4.6</v>
      </c>
      <c r="W338" s="7"/>
      <c r="X338" s="7"/>
      <c r="Y338" s="7"/>
      <c r="Z338" s="28">
        <v>4.6</v>
      </c>
      <c r="AB338" s="6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  <c r="CW338" s="38"/>
      <c r="CX338" s="38"/>
      <c r="CY338" s="38"/>
      <c r="CZ338" s="38"/>
      <c r="DA338" s="38"/>
      <c r="DB338" s="38"/>
      <c r="DC338" s="38"/>
      <c r="DD338" s="38"/>
      <c r="DE338" s="38"/>
      <c r="DF338" s="38"/>
      <c r="DG338" s="38"/>
      <c r="DH338" s="38"/>
      <c r="DI338" s="38"/>
      <c r="DJ338" s="38"/>
      <c r="DK338" s="38"/>
      <c r="DL338" s="38"/>
      <c r="DM338" s="38"/>
      <c r="DN338" s="38"/>
      <c r="DO338" s="38"/>
      <c r="DP338" s="38"/>
      <c r="DQ338" s="38"/>
      <c r="DR338" s="38"/>
      <c r="DS338" s="38"/>
      <c r="DT338" s="38"/>
      <c r="DU338" s="38"/>
      <c r="DV338" s="38"/>
      <c r="DW338" s="38"/>
      <c r="DX338" s="38"/>
      <c r="DY338" s="38"/>
      <c r="DZ338" s="38"/>
      <c r="EA338" s="38"/>
      <c r="EB338" s="38"/>
      <c r="EC338" s="38"/>
      <c r="ED338" s="38"/>
      <c r="EE338" s="38"/>
      <c r="EF338" s="38"/>
      <c r="EG338" s="38"/>
      <c r="EH338" s="38"/>
      <c r="EI338" s="38"/>
      <c r="EJ338" s="38"/>
      <c r="EK338" s="38"/>
      <c r="EL338" s="38"/>
      <c r="EM338" s="38"/>
      <c r="EN338" s="38"/>
      <c r="EO338" s="38"/>
      <c r="EP338" s="38"/>
      <c r="EQ338" s="38"/>
      <c r="ER338" s="38"/>
      <c r="ES338" s="38"/>
      <c r="ET338" s="38"/>
      <c r="EU338" s="38"/>
      <c r="EV338" s="38"/>
    </row>
    <row r="339" spans="1:95" s="21" customFormat="1" ht="19.5" customHeight="1">
      <c r="A339" s="134" t="s">
        <v>13</v>
      </c>
      <c r="B339" s="134"/>
      <c r="C339" s="10" t="s">
        <v>39</v>
      </c>
      <c r="D339" s="12">
        <v>21.700000000000003</v>
      </c>
      <c r="E339" s="12">
        <v>21.700000000000003</v>
      </c>
      <c r="F339" s="12">
        <v>0</v>
      </c>
      <c r="G339" s="12">
        <v>0</v>
      </c>
      <c r="H339" s="12">
        <v>0</v>
      </c>
      <c r="I339" s="12">
        <v>5.5</v>
      </c>
      <c r="J339" s="12">
        <v>5.5</v>
      </c>
      <c r="K339" s="12">
        <v>16.200000000000003</v>
      </c>
      <c r="L339" s="12">
        <v>74</v>
      </c>
      <c r="M339" s="12">
        <v>9.9</v>
      </c>
      <c r="N339" s="12">
        <v>42</v>
      </c>
      <c r="O339" s="12">
        <v>42</v>
      </c>
      <c r="P339" s="12">
        <v>37.2</v>
      </c>
      <c r="Q339" s="12">
        <v>37.2</v>
      </c>
      <c r="R339" s="12">
        <v>37.2</v>
      </c>
      <c r="S339" s="12">
        <v>13.2</v>
      </c>
      <c r="T339" s="12">
        <v>0</v>
      </c>
      <c r="U339" s="12">
        <v>13.2</v>
      </c>
      <c r="V339" s="12">
        <v>24</v>
      </c>
      <c r="W339" s="12">
        <v>0</v>
      </c>
      <c r="X339" s="12">
        <v>0</v>
      </c>
      <c r="Y339" s="12">
        <v>0</v>
      </c>
      <c r="Z339" s="12">
        <v>24</v>
      </c>
      <c r="AA339" s="27"/>
      <c r="AB339" s="6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</row>
    <row r="340" spans="1:95" ht="21.75" customHeight="1">
      <c r="A340" s="107" t="s">
        <v>41</v>
      </c>
      <c r="B340" s="107"/>
      <c r="C340" s="75" t="s">
        <v>39</v>
      </c>
      <c r="D340" s="76">
        <v>175.5</v>
      </c>
      <c r="E340" s="76">
        <v>175.5</v>
      </c>
      <c r="F340" s="76">
        <v>0</v>
      </c>
      <c r="G340" s="76">
        <v>0</v>
      </c>
      <c r="H340" s="76">
        <v>0</v>
      </c>
      <c r="I340" s="76">
        <v>17</v>
      </c>
      <c r="J340" s="76">
        <v>17</v>
      </c>
      <c r="K340" s="76">
        <v>158.5</v>
      </c>
      <c r="L340" s="76">
        <v>2000</v>
      </c>
      <c r="M340" s="76">
        <v>103.60000000000001</v>
      </c>
      <c r="N340" s="76">
        <v>927.8</v>
      </c>
      <c r="O340" s="76">
        <v>768.9</v>
      </c>
      <c r="P340" s="76">
        <v>634.8000000000001</v>
      </c>
      <c r="Q340" s="76">
        <v>634.8000000000001</v>
      </c>
      <c r="R340" s="76">
        <v>37.2</v>
      </c>
      <c r="S340" s="76">
        <v>13.2</v>
      </c>
      <c r="T340" s="76">
        <v>0</v>
      </c>
      <c r="U340" s="76">
        <v>13.2</v>
      </c>
      <c r="V340" s="76">
        <v>24</v>
      </c>
      <c r="W340" s="76">
        <v>0</v>
      </c>
      <c r="X340" s="76">
        <v>0</v>
      </c>
      <c r="Y340" s="76">
        <v>0</v>
      </c>
      <c r="Z340" s="76">
        <v>24</v>
      </c>
      <c r="AA340" s="29"/>
      <c r="AB340" s="6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</row>
    <row r="341" spans="1:95" s="2" customFormat="1" ht="19.5" customHeight="1">
      <c r="A341" s="108" t="s">
        <v>90</v>
      </c>
      <c r="B341" s="126"/>
      <c r="C341" s="66"/>
      <c r="D341" s="67">
        <v>190.8</v>
      </c>
      <c r="E341" s="67">
        <v>190.8</v>
      </c>
      <c r="F341" s="67">
        <v>0</v>
      </c>
      <c r="G341" s="67">
        <v>0</v>
      </c>
      <c r="H341" s="67">
        <v>0</v>
      </c>
      <c r="I341" s="67">
        <v>19.6</v>
      </c>
      <c r="J341" s="67">
        <v>19.6</v>
      </c>
      <c r="K341" s="67">
        <v>171.2</v>
      </c>
      <c r="L341" s="67">
        <v>2174</v>
      </c>
      <c r="M341" s="67">
        <v>116.30000000000001</v>
      </c>
      <c r="N341" s="67">
        <v>1042.8</v>
      </c>
      <c r="O341" s="67">
        <v>883.9</v>
      </c>
      <c r="P341" s="67">
        <v>697.3000000000001</v>
      </c>
      <c r="Q341" s="67">
        <v>697.3000000000001</v>
      </c>
      <c r="R341" s="67">
        <v>48.400000000000006</v>
      </c>
      <c r="S341" s="67">
        <v>13.2</v>
      </c>
      <c r="T341" s="67">
        <v>0</v>
      </c>
      <c r="U341" s="67">
        <v>13.2</v>
      </c>
      <c r="V341" s="67">
        <v>35.2</v>
      </c>
      <c r="W341" s="67">
        <v>0</v>
      </c>
      <c r="X341" s="67">
        <v>0</v>
      </c>
      <c r="Y341" s="67">
        <v>0</v>
      </c>
      <c r="Z341" s="67">
        <v>35.2</v>
      </c>
      <c r="AA341" s="14"/>
      <c r="AB341" s="6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</row>
    <row r="342" spans="1:95" ht="19.5" customHeight="1">
      <c r="A342" s="109"/>
      <c r="B342" s="109"/>
      <c r="C342" s="74"/>
      <c r="D342" s="1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29"/>
      <c r="AB342" s="6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</row>
    <row r="343" spans="1:95" ht="19.5" customHeight="1">
      <c r="A343" s="109"/>
      <c r="B343" s="109"/>
      <c r="C343" s="74"/>
      <c r="D343" s="1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29"/>
      <c r="AB343" s="6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</row>
    <row r="344" spans="1:95" ht="19.5" customHeight="1">
      <c r="A344" s="109"/>
      <c r="B344" s="109"/>
      <c r="C344" s="74"/>
      <c r="D344" s="1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29"/>
      <c r="AB344" s="6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</row>
    <row r="345" spans="1:95" ht="19.5" customHeight="1">
      <c r="A345" s="109"/>
      <c r="B345" s="109"/>
      <c r="C345" s="74"/>
      <c r="D345" s="1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29"/>
      <c r="AB345" s="6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</row>
    <row r="346" spans="1:95" ht="19.5" customHeight="1">
      <c r="A346" s="109"/>
      <c r="B346" s="109"/>
      <c r="C346" s="74"/>
      <c r="D346" s="1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29"/>
      <c r="AB346" s="6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</row>
    <row r="347" spans="1:95" ht="19.5" customHeight="1">
      <c r="A347" s="109"/>
      <c r="B347" s="109"/>
      <c r="C347" s="74"/>
      <c r="D347" s="1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29"/>
      <c r="AB347" s="6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</row>
    <row r="348" spans="1:95" ht="19.5" customHeight="1">
      <c r="A348" s="109"/>
      <c r="B348" s="109"/>
      <c r="C348" s="74"/>
      <c r="D348" s="1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29"/>
      <c r="AB348" s="6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</row>
    <row r="349" spans="1:95" s="36" customFormat="1" ht="32.25" customHeight="1">
      <c r="A349" s="104" t="s">
        <v>94</v>
      </c>
      <c r="B349" s="124"/>
      <c r="C349" s="78"/>
      <c r="D349" s="78"/>
      <c r="E349" s="77"/>
      <c r="F349" s="79"/>
      <c r="G349" s="79"/>
      <c r="H349" s="79"/>
      <c r="I349" s="79"/>
      <c r="J349" s="79"/>
      <c r="K349" s="80"/>
      <c r="L349" s="80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81"/>
      <c r="AA349" s="37"/>
      <c r="AB349" s="6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</row>
    <row r="350" spans="1:95" s="31" customFormat="1" ht="12.75" customHeight="1">
      <c r="A350" s="132" t="s">
        <v>5</v>
      </c>
      <c r="B350" s="132" t="s">
        <v>6</v>
      </c>
      <c r="C350" s="130" t="s">
        <v>7</v>
      </c>
      <c r="D350" s="130" t="s">
        <v>8</v>
      </c>
      <c r="E350" s="130" t="s">
        <v>9</v>
      </c>
      <c r="F350" s="71" t="s">
        <v>10</v>
      </c>
      <c r="G350" s="72"/>
      <c r="H350" s="72"/>
      <c r="I350" s="73"/>
      <c r="J350" s="130" t="s">
        <v>14</v>
      </c>
      <c r="K350" s="130" t="s">
        <v>15</v>
      </c>
      <c r="L350" s="130" t="s">
        <v>16</v>
      </c>
      <c r="M350" s="130" t="s">
        <v>17</v>
      </c>
      <c r="N350" s="130" t="s">
        <v>18</v>
      </c>
      <c r="O350" s="130" t="s">
        <v>19</v>
      </c>
      <c r="P350" s="130" t="s">
        <v>21</v>
      </c>
      <c r="Q350" s="130" t="s">
        <v>22</v>
      </c>
      <c r="R350" s="130" t="s">
        <v>23</v>
      </c>
      <c r="S350" s="130" t="s">
        <v>24</v>
      </c>
      <c r="T350" s="130" t="s">
        <v>25</v>
      </c>
      <c r="U350" s="130" t="s">
        <v>26</v>
      </c>
      <c r="V350" s="71" t="s">
        <v>27</v>
      </c>
      <c r="W350" s="72"/>
      <c r="X350" s="72"/>
      <c r="Y350" s="73"/>
      <c r="Z350" s="130" t="s">
        <v>28</v>
      </c>
      <c r="AA350" s="38"/>
      <c r="AB350" s="6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</row>
    <row r="351" spans="1:95" s="31" customFormat="1" ht="25.5">
      <c r="A351" s="133"/>
      <c r="B351" s="133"/>
      <c r="C351" s="131"/>
      <c r="D351" s="131"/>
      <c r="E351" s="131"/>
      <c r="F351" s="32" t="s">
        <v>29</v>
      </c>
      <c r="G351" s="32" t="s">
        <v>30</v>
      </c>
      <c r="H351" s="32" t="s">
        <v>31</v>
      </c>
      <c r="I351" s="32" t="s">
        <v>32</v>
      </c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33" t="s">
        <v>33</v>
      </c>
      <c r="W351" s="33" t="s">
        <v>34</v>
      </c>
      <c r="X351" s="33" t="s">
        <v>35</v>
      </c>
      <c r="Y351" s="33" t="s">
        <v>32</v>
      </c>
      <c r="Z351" s="131"/>
      <c r="AA351" s="38"/>
      <c r="AB351" s="6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</row>
    <row r="352" spans="1:95" ht="15" customHeight="1" thickBot="1">
      <c r="A352" s="102">
        <v>1</v>
      </c>
      <c r="B352" s="123">
        <v>2</v>
      </c>
      <c r="C352" s="34">
        <v>3</v>
      </c>
      <c r="D352" s="34">
        <v>4</v>
      </c>
      <c r="E352" s="34">
        <v>5</v>
      </c>
      <c r="F352" s="34">
        <v>6</v>
      </c>
      <c r="G352" s="34">
        <v>7</v>
      </c>
      <c r="H352" s="34">
        <v>8</v>
      </c>
      <c r="I352" s="34">
        <v>9</v>
      </c>
      <c r="J352" s="34">
        <v>10</v>
      </c>
      <c r="K352" s="34">
        <v>11</v>
      </c>
      <c r="L352" s="34">
        <v>12</v>
      </c>
      <c r="M352" s="34">
        <v>13</v>
      </c>
      <c r="N352" s="35">
        <v>14</v>
      </c>
      <c r="O352" s="34">
        <v>15</v>
      </c>
      <c r="P352" s="34">
        <v>16</v>
      </c>
      <c r="Q352" s="34">
        <v>17</v>
      </c>
      <c r="R352" s="34">
        <v>18</v>
      </c>
      <c r="S352" s="34">
        <v>19</v>
      </c>
      <c r="T352" s="34">
        <v>20</v>
      </c>
      <c r="U352" s="34">
        <v>21</v>
      </c>
      <c r="V352" s="34">
        <v>22</v>
      </c>
      <c r="W352" s="34">
        <v>23</v>
      </c>
      <c r="X352" s="34">
        <v>24</v>
      </c>
      <c r="Y352" s="34">
        <v>25</v>
      </c>
      <c r="Z352" s="35">
        <v>26</v>
      </c>
      <c r="AA352" s="29"/>
      <c r="AB352" s="6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</row>
    <row r="353" spans="1:152" s="2" customFormat="1" ht="19.5" customHeight="1">
      <c r="A353" s="105" t="s">
        <v>47</v>
      </c>
      <c r="B353" s="113" t="s">
        <v>52</v>
      </c>
      <c r="C353" s="8" t="s">
        <v>0</v>
      </c>
      <c r="D353" s="9">
        <v>10.6</v>
      </c>
      <c r="E353" s="9">
        <v>10.6</v>
      </c>
      <c r="F353" s="9"/>
      <c r="G353" s="9"/>
      <c r="H353" s="9"/>
      <c r="I353" s="9"/>
      <c r="J353" s="9">
        <v>0</v>
      </c>
      <c r="K353" s="9">
        <v>10.6</v>
      </c>
      <c r="L353" s="7">
        <v>166</v>
      </c>
      <c r="M353" s="7">
        <v>10.6</v>
      </c>
      <c r="N353" s="7">
        <v>158.4</v>
      </c>
      <c r="O353" s="7">
        <v>146.7</v>
      </c>
      <c r="P353" s="7">
        <v>124.3</v>
      </c>
      <c r="Q353" s="7">
        <v>124.3</v>
      </c>
      <c r="R353" s="7"/>
      <c r="S353" s="7"/>
      <c r="T353" s="7"/>
      <c r="U353" s="7">
        <v>0</v>
      </c>
      <c r="V353" s="7"/>
      <c r="W353" s="7"/>
      <c r="X353" s="7"/>
      <c r="Y353" s="7"/>
      <c r="Z353" s="28">
        <v>0</v>
      </c>
      <c r="AB353" s="6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</row>
    <row r="354" spans="1:152" s="2" customFormat="1" ht="19.5" customHeight="1">
      <c r="A354" s="105" t="s">
        <v>47</v>
      </c>
      <c r="B354" s="113" t="s">
        <v>50</v>
      </c>
      <c r="C354" s="8" t="s">
        <v>0</v>
      </c>
      <c r="D354" s="9">
        <v>10.6</v>
      </c>
      <c r="E354" s="9">
        <v>10.6</v>
      </c>
      <c r="F354" s="9"/>
      <c r="G354" s="9"/>
      <c r="H354" s="9"/>
      <c r="I354" s="9"/>
      <c r="J354" s="9">
        <v>0</v>
      </c>
      <c r="K354" s="9">
        <v>10.6</v>
      </c>
      <c r="L354" s="7">
        <v>164</v>
      </c>
      <c r="M354" s="7"/>
      <c r="N354" s="7"/>
      <c r="O354" s="7"/>
      <c r="P354" s="7"/>
      <c r="Q354" s="7"/>
      <c r="R354" s="7"/>
      <c r="S354" s="7"/>
      <c r="T354" s="7"/>
      <c r="U354" s="7">
        <v>0</v>
      </c>
      <c r="V354" s="7"/>
      <c r="W354" s="7"/>
      <c r="X354" s="7"/>
      <c r="Y354" s="7"/>
      <c r="Z354" s="28">
        <v>0</v>
      </c>
      <c r="AB354" s="6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</row>
    <row r="355" spans="1:152" s="2" customFormat="1" ht="19.5" customHeight="1">
      <c r="A355" s="106" t="s">
        <v>2</v>
      </c>
      <c r="B355" s="125"/>
      <c r="C355" s="43" t="s">
        <v>37</v>
      </c>
      <c r="D355" s="44">
        <v>21.2</v>
      </c>
      <c r="E355" s="44">
        <v>21.2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21.2</v>
      </c>
      <c r="L355" s="44">
        <v>330</v>
      </c>
      <c r="M355" s="44">
        <v>10.6</v>
      </c>
      <c r="N355" s="44">
        <v>158.4</v>
      </c>
      <c r="O355" s="44">
        <v>146.7</v>
      </c>
      <c r="P355" s="44">
        <v>124.3</v>
      </c>
      <c r="Q355" s="44">
        <v>124.3</v>
      </c>
      <c r="R355" s="44">
        <v>0</v>
      </c>
      <c r="S355" s="44">
        <v>0</v>
      </c>
      <c r="T355" s="44">
        <v>0</v>
      </c>
      <c r="U355" s="44">
        <v>0</v>
      </c>
      <c r="V355" s="44">
        <v>0</v>
      </c>
      <c r="W355" s="44">
        <v>0</v>
      </c>
      <c r="X355" s="44">
        <v>0</v>
      </c>
      <c r="Y355" s="44">
        <v>0</v>
      </c>
      <c r="Z355" s="44">
        <v>0</v>
      </c>
      <c r="AB355" s="6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</row>
    <row r="356" spans="1:152" s="2" customFormat="1" ht="19.5" customHeight="1">
      <c r="A356" s="105" t="s">
        <v>47</v>
      </c>
      <c r="B356" s="113" t="s">
        <v>51</v>
      </c>
      <c r="C356" s="13" t="s">
        <v>38</v>
      </c>
      <c r="D356" s="9">
        <v>83.9</v>
      </c>
      <c r="E356" s="9">
        <v>83.9</v>
      </c>
      <c r="F356" s="9"/>
      <c r="G356" s="9"/>
      <c r="H356" s="9"/>
      <c r="I356" s="9">
        <v>2.3</v>
      </c>
      <c r="J356" s="9">
        <v>2.3</v>
      </c>
      <c r="K356" s="9">
        <v>81.6</v>
      </c>
      <c r="L356" s="7">
        <v>1212.5</v>
      </c>
      <c r="M356" s="7">
        <v>78.5</v>
      </c>
      <c r="N356" s="7">
        <v>990</v>
      </c>
      <c r="O356" s="129">
        <v>990</v>
      </c>
      <c r="P356" s="129">
        <v>877.2</v>
      </c>
      <c r="Q356" s="129">
        <v>877.2</v>
      </c>
      <c r="R356" s="7"/>
      <c r="S356" s="7"/>
      <c r="T356" s="7"/>
      <c r="U356" s="7">
        <v>0</v>
      </c>
      <c r="V356" s="7"/>
      <c r="W356" s="7"/>
      <c r="X356" s="7"/>
      <c r="Y356" s="7"/>
      <c r="Z356" s="28">
        <v>0</v>
      </c>
      <c r="AB356" s="6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</row>
    <row r="357" spans="1:152" s="2" customFormat="1" ht="19.5" customHeight="1">
      <c r="A357" s="105" t="s">
        <v>47</v>
      </c>
      <c r="B357" s="113" t="s">
        <v>52</v>
      </c>
      <c r="C357" s="13" t="s">
        <v>38</v>
      </c>
      <c r="D357" s="9">
        <v>98.4</v>
      </c>
      <c r="E357" s="9">
        <v>98.4</v>
      </c>
      <c r="F357" s="9"/>
      <c r="G357" s="9"/>
      <c r="H357" s="9"/>
      <c r="I357" s="9">
        <v>3.6</v>
      </c>
      <c r="J357" s="9">
        <v>3.6</v>
      </c>
      <c r="K357" s="9">
        <v>94.8</v>
      </c>
      <c r="L357" s="7">
        <v>1397</v>
      </c>
      <c r="M357" s="7">
        <v>67.7</v>
      </c>
      <c r="N357" s="7">
        <v>480</v>
      </c>
      <c r="O357" s="129"/>
      <c r="P357" s="129"/>
      <c r="Q357" s="129"/>
      <c r="R357" s="7"/>
      <c r="S357" s="7"/>
      <c r="T357" s="7"/>
      <c r="U357" s="7">
        <v>0</v>
      </c>
      <c r="V357" s="7"/>
      <c r="W357" s="7"/>
      <c r="X357" s="7"/>
      <c r="Y357" s="7"/>
      <c r="Z357" s="28">
        <v>0</v>
      </c>
      <c r="AB357" s="6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</row>
    <row r="358" spans="1:152" s="2" customFormat="1" ht="19.5" customHeight="1">
      <c r="A358" s="105" t="s">
        <v>47</v>
      </c>
      <c r="B358" s="113" t="s">
        <v>50</v>
      </c>
      <c r="C358" s="13" t="s">
        <v>38</v>
      </c>
      <c r="D358" s="9">
        <v>29.8</v>
      </c>
      <c r="E358" s="9">
        <v>29.8</v>
      </c>
      <c r="F358" s="9"/>
      <c r="G358" s="9"/>
      <c r="H358" s="9"/>
      <c r="I358" s="9">
        <v>1.1</v>
      </c>
      <c r="J358" s="9">
        <v>1.1</v>
      </c>
      <c r="K358" s="9">
        <v>28.7</v>
      </c>
      <c r="L358" s="7">
        <v>444</v>
      </c>
      <c r="M358" s="7"/>
      <c r="N358" s="7"/>
      <c r="O358" s="7"/>
      <c r="P358" s="7"/>
      <c r="Q358" s="7"/>
      <c r="R358" s="7"/>
      <c r="S358" s="7"/>
      <c r="T358" s="7"/>
      <c r="U358" s="7">
        <v>0</v>
      </c>
      <c r="V358" s="7"/>
      <c r="W358" s="7"/>
      <c r="X358" s="7"/>
      <c r="Y358" s="7"/>
      <c r="Z358" s="28">
        <v>0</v>
      </c>
      <c r="AB358" s="6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</row>
    <row r="359" spans="1:95" ht="21.75" customHeight="1">
      <c r="A359" s="107" t="s">
        <v>41</v>
      </c>
      <c r="B359" s="107"/>
      <c r="C359" s="75" t="s">
        <v>39</v>
      </c>
      <c r="D359" s="76">
        <v>212.10000000000002</v>
      </c>
      <c r="E359" s="76">
        <v>212.10000000000002</v>
      </c>
      <c r="F359" s="76">
        <v>0</v>
      </c>
      <c r="G359" s="76">
        <v>0</v>
      </c>
      <c r="H359" s="76">
        <v>0</v>
      </c>
      <c r="I359" s="76">
        <v>7</v>
      </c>
      <c r="J359" s="76">
        <v>7</v>
      </c>
      <c r="K359" s="76">
        <v>205.09999999999997</v>
      </c>
      <c r="L359" s="76">
        <v>3053.5</v>
      </c>
      <c r="M359" s="76">
        <v>146.2</v>
      </c>
      <c r="N359" s="76">
        <v>1470</v>
      </c>
      <c r="O359" s="76">
        <v>990</v>
      </c>
      <c r="P359" s="76">
        <v>877.2</v>
      </c>
      <c r="Q359" s="76">
        <v>877.2</v>
      </c>
      <c r="R359" s="76">
        <v>0</v>
      </c>
      <c r="S359" s="76">
        <v>0</v>
      </c>
      <c r="T359" s="76">
        <v>0</v>
      </c>
      <c r="U359" s="76">
        <v>0</v>
      </c>
      <c r="V359" s="76">
        <v>0</v>
      </c>
      <c r="W359" s="76">
        <v>0</v>
      </c>
      <c r="X359" s="76">
        <v>0</v>
      </c>
      <c r="Y359" s="76">
        <v>0</v>
      </c>
      <c r="Z359" s="76">
        <v>0</v>
      </c>
      <c r="AA359" s="29"/>
      <c r="AB359" s="6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</row>
    <row r="360" spans="1:95" s="2" customFormat="1" ht="19.5" customHeight="1">
      <c r="A360" s="108" t="s">
        <v>90</v>
      </c>
      <c r="B360" s="126"/>
      <c r="C360" s="66"/>
      <c r="D360" s="67">
        <v>233.3</v>
      </c>
      <c r="E360" s="67">
        <v>233.3</v>
      </c>
      <c r="F360" s="67">
        <v>0</v>
      </c>
      <c r="G360" s="67">
        <v>0</v>
      </c>
      <c r="H360" s="67">
        <v>0</v>
      </c>
      <c r="I360" s="67">
        <v>7</v>
      </c>
      <c r="J360" s="67">
        <v>7</v>
      </c>
      <c r="K360" s="67">
        <v>226.29999999999995</v>
      </c>
      <c r="L360" s="67">
        <v>3383.5</v>
      </c>
      <c r="M360" s="67">
        <v>156.79999999999998</v>
      </c>
      <c r="N360" s="67">
        <v>1628.4</v>
      </c>
      <c r="O360" s="67">
        <v>1136.7</v>
      </c>
      <c r="P360" s="67">
        <v>1001.5</v>
      </c>
      <c r="Q360" s="67">
        <v>1001.5</v>
      </c>
      <c r="R360" s="67">
        <v>0</v>
      </c>
      <c r="S360" s="67">
        <v>0</v>
      </c>
      <c r="T360" s="67">
        <v>0</v>
      </c>
      <c r="U360" s="67">
        <v>0</v>
      </c>
      <c r="V360" s="67">
        <v>0</v>
      </c>
      <c r="W360" s="67">
        <v>0</v>
      </c>
      <c r="X360" s="67">
        <v>0</v>
      </c>
      <c r="Y360" s="67">
        <v>0</v>
      </c>
      <c r="Z360" s="67">
        <v>0</v>
      </c>
      <c r="AA360" s="14"/>
      <c r="AB360" s="6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</row>
    <row r="361" spans="1:95" ht="19.5" customHeight="1">
      <c r="A361" s="109"/>
      <c r="B361" s="109"/>
      <c r="C361" s="74"/>
      <c r="D361" s="1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29"/>
      <c r="AB361" s="6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</row>
    <row r="362" spans="1:95" ht="19.5" customHeight="1">
      <c r="A362" s="109"/>
      <c r="B362" s="109"/>
      <c r="C362" s="74"/>
      <c r="D362" s="1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88"/>
      <c r="V362" s="74"/>
      <c r="W362" s="74"/>
      <c r="X362" s="74"/>
      <c r="Y362" s="74"/>
      <c r="Z362" s="74"/>
      <c r="AA362" s="29"/>
      <c r="AB362" s="6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</row>
    <row r="363" spans="1:95" ht="19.5" customHeight="1">
      <c r="A363" s="109"/>
      <c r="B363" s="109"/>
      <c r="C363" s="74"/>
      <c r="D363" s="1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88"/>
      <c r="V363" s="74"/>
      <c r="W363" s="74"/>
      <c r="X363" s="74"/>
      <c r="Y363" s="74"/>
      <c r="Z363" s="74"/>
      <c r="AA363" s="29"/>
      <c r="AB363" s="6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</row>
    <row r="364" spans="1:95" ht="19.5" customHeight="1">
      <c r="A364" s="109"/>
      <c r="B364" s="109"/>
      <c r="C364" s="74"/>
      <c r="D364" s="1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88"/>
      <c r="V364" s="74"/>
      <c r="W364" s="74"/>
      <c r="X364" s="74"/>
      <c r="Y364" s="74"/>
      <c r="Z364" s="74"/>
      <c r="AA364" s="29"/>
      <c r="AB364" s="6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</row>
    <row r="365" spans="1:95" ht="19.5" customHeight="1">
      <c r="A365" s="109"/>
      <c r="B365" s="109"/>
      <c r="C365" s="74"/>
      <c r="D365" s="1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88"/>
      <c r="V365" s="74"/>
      <c r="W365" s="74"/>
      <c r="X365" s="74"/>
      <c r="Y365" s="74"/>
      <c r="Z365" s="74"/>
      <c r="AA365" s="29"/>
      <c r="AB365" s="6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</row>
    <row r="366" spans="1:95" ht="19.5" customHeight="1">
      <c r="A366" s="109"/>
      <c r="B366" s="109"/>
      <c r="C366" s="74"/>
      <c r="D366" s="1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88"/>
      <c r="V366" s="74"/>
      <c r="W366" s="74"/>
      <c r="X366" s="74"/>
      <c r="Y366" s="74"/>
      <c r="Z366" s="74"/>
      <c r="AA366" s="29"/>
      <c r="AB366" s="6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</row>
    <row r="367" spans="1:95" ht="19.5" customHeight="1">
      <c r="A367" s="109"/>
      <c r="B367" s="109"/>
      <c r="C367" s="74"/>
      <c r="D367" s="1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29"/>
      <c r="AB367" s="6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</row>
    <row r="368" spans="1:95" ht="53.25" customHeight="1">
      <c r="A368" s="109"/>
      <c r="B368" s="109"/>
      <c r="C368" s="74"/>
      <c r="D368" s="1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29"/>
      <c r="AB368" s="6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</row>
    <row r="369" spans="1:95" s="36" customFormat="1" ht="32.25" customHeight="1">
      <c r="A369" s="104" t="s">
        <v>77</v>
      </c>
      <c r="B369" s="124"/>
      <c r="C369" s="78"/>
      <c r="D369" s="78"/>
      <c r="E369" s="77"/>
      <c r="F369" s="79"/>
      <c r="G369" s="79"/>
      <c r="H369" s="79"/>
      <c r="I369" s="79"/>
      <c r="J369" s="79"/>
      <c r="K369" s="80"/>
      <c r="L369" s="80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81"/>
      <c r="AA369" s="37"/>
      <c r="AB369" s="6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</row>
    <row r="370" spans="1:95" s="31" customFormat="1" ht="12.75" customHeight="1">
      <c r="A370" s="132" t="s">
        <v>5</v>
      </c>
      <c r="B370" s="132" t="s">
        <v>6</v>
      </c>
      <c r="C370" s="130" t="s">
        <v>7</v>
      </c>
      <c r="D370" s="130" t="s">
        <v>8</v>
      </c>
      <c r="E370" s="130" t="s">
        <v>9</v>
      </c>
      <c r="F370" s="71" t="s">
        <v>10</v>
      </c>
      <c r="G370" s="72"/>
      <c r="H370" s="72"/>
      <c r="I370" s="73"/>
      <c r="J370" s="130" t="s">
        <v>14</v>
      </c>
      <c r="K370" s="130" t="s">
        <v>15</v>
      </c>
      <c r="L370" s="130" t="s">
        <v>16</v>
      </c>
      <c r="M370" s="130" t="s">
        <v>17</v>
      </c>
      <c r="N370" s="130" t="s">
        <v>18</v>
      </c>
      <c r="O370" s="130" t="s">
        <v>19</v>
      </c>
      <c r="P370" s="130" t="s">
        <v>21</v>
      </c>
      <c r="Q370" s="130" t="s">
        <v>22</v>
      </c>
      <c r="R370" s="130" t="s">
        <v>23</v>
      </c>
      <c r="S370" s="130" t="s">
        <v>24</v>
      </c>
      <c r="T370" s="130" t="s">
        <v>25</v>
      </c>
      <c r="U370" s="130" t="s">
        <v>26</v>
      </c>
      <c r="V370" s="71" t="s">
        <v>27</v>
      </c>
      <c r="W370" s="72"/>
      <c r="X370" s="72"/>
      <c r="Y370" s="73"/>
      <c r="Z370" s="130" t="s">
        <v>28</v>
      </c>
      <c r="AA370" s="38"/>
      <c r="AB370" s="6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</row>
    <row r="371" spans="1:95" s="31" customFormat="1" ht="25.5">
      <c r="A371" s="133"/>
      <c r="B371" s="133"/>
      <c r="C371" s="131"/>
      <c r="D371" s="131"/>
      <c r="E371" s="131"/>
      <c r="F371" s="32" t="s">
        <v>29</v>
      </c>
      <c r="G371" s="32" t="s">
        <v>30</v>
      </c>
      <c r="H371" s="32" t="s">
        <v>31</v>
      </c>
      <c r="I371" s="32" t="s">
        <v>32</v>
      </c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33" t="s">
        <v>33</v>
      </c>
      <c r="W371" s="33" t="s">
        <v>34</v>
      </c>
      <c r="X371" s="33" t="s">
        <v>35</v>
      </c>
      <c r="Y371" s="33" t="s">
        <v>32</v>
      </c>
      <c r="Z371" s="131"/>
      <c r="AA371" s="38"/>
      <c r="AB371" s="6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</row>
    <row r="372" spans="1:95" ht="15" customHeight="1" thickBot="1">
      <c r="A372" s="102">
        <v>1</v>
      </c>
      <c r="B372" s="123">
        <v>2</v>
      </c>
      <c r="C372" s="34">
        <v>3</v>
      </c>
      <c r="D372" s="34">
        <v>4</v>
      </c>
      <c r="E372" s="34">
        <v>5</v>
      </c>
      <c r="F372" s="34">
        <v>6</v>
      </c>
      <c r="G372" s="34">
        <v>7</v>
      </c>
      <c r="H372" s="34">
        <v>8</v>
      </c>
      <c r="I372" s="34">
        <v>9</v>
      </c>
      <c r="J372" s="34">
        <v>10</v>
      </c>
      <c r="K372" s="34">
        <v>11</v>
      </c>
      <c r="L372" s="34">
        <v>12</v>
      </c>
      <c r="M372" s="34">
        <v>13</v>
      </c>
      <c r="N372" s="35">
        <v>14</v>
      </c>
      <c r="O372" s="34">
        <v>15</v>
      </c>
      <c r="P372" s="34">
        <v>16</v>
      </c>
      <c r="Q372" s="34">
        <v>17</v>
      </c>
      <c r="R372" s="34">
        <v>18</v>
      </c>
      <c r="S372" s="34">
        <v>19</v>
      </c>
      <c r="T372" s="34">
        <v>20</v>
      </c>
      <c r="U372" s="34">
        <v>21</v>
      </c>
      <c r="V372" s="34">
        <v>22</v>
      </c>
      <c r="W372" s="34">
        <v>23</v>
      </c>
      <c r="X372" s="34">
        <v>24</v>
      </c>
      <c r="Y372" s="34">
        <v>25</v>
      </c>
      <c r="Z372" s="35">
        <v>26</v>
      </c>
      <c r="AA372" s="29"/>
      <c r="AB372" s="6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</row>
    <row r="373" spans="1:152" s="5" customFormat="1" ht="19.5" customHeight="1">
      <c r="A373" s="105" t="s">
        <v>47</v>
      </c>
      <c r="B373" s="113" t="s">
        <v>48</v>
      </c>
      <c r="C373" s="8" t="s">
        <v>36</v>
      </c>
      <c r="D373" s="40">
        <v>3</v>
      </c>
      <c r="E373" s="40">
        <v>3</v>
      </c>
      <c r="F373" s="40"/>
      <c r="G373" s="40"/>
      <c r="H373" s="40"/>
      <c r="I373" s="40"/>
      <c r="J373" s="9">
        <v>0</v>
      </c>
      <c r="K373" s="9">
        <v>3</v>
      </c>
      <c r="L373" s="7">
        <v>48</v>
      </c>
      <c r="M373" s="7">
        <v>3</v>
      </c>
      <c r="N373" s="7">
        <v>40</v>
      </c>
      <c r="O373" s="7">
        <v>40</v>
      </c>
      <c r="P373" s="7">
        <v>23</v>
      </c>
      <c r="Q373" s="7">
        <v>23</v>
      </c>
      <c r="R373" s="7"/>
      <c r="S373" s="7"/>
      <c r="T373" s="7"/>
      <c r="U373" s="7">
        <v>0</v>
      </c>
      <c r="V373" s="7"/>
      <c r="W373" s="7"/>
      <c r="X373" s="7"/>
      <c r="Y373" s="7"/>
      <c r="Z373" s="28">
        <v>0</v>
      </c>
      <c r="AA373" s="2"/>
      <c r="AB373" s="6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</row>
    <row r="374" spans="1:152" s="5" customFormat="1" ht="19.5" customHeight="1">
      <c r="A374" s="105" t="s">
        <v>47</v>
      </c>
      <c r="B374" s="113" t="s">
        <v>48</v>
      </c>
      <c r="C374" s="8" t="s">
        <v>0</v>
      </c>
      <c r="D374" s="40">
        <v>9</v>
      </c>
      <c r="E374" s="40">
        <v>9</v>
      </c>
      <c r="F374" s="40"/>
      <c r="G374" s="40"/>
      <c r="H374" s="40"/>
      <c r="I374" s="40"/>
      <c r="J374" s="9">
        <v>0</v>
      </c>
      <c r="K374" s="9">
        <v>9</v>
      </c>
      <c r="L374" s="7">
        <v>132</v>
      </c>
      <c r="M374" s="7"/>
      <c r="N374" s="7"/>
      <c r="O374" s="7"/>
      <c r="P374" s="7"/>
      <c r="Q374" s="7"/>
      <c r="R374" s="7"/>
      <c r="S374" s="7"/>
      <c r="T374" s="7"/>
      <c r="U374" s="7">
        <v>0</v>
      </c>
      <c r="V374" s="7"/>
      <c r="W374" s="7"/>
      <c r="X374" s="7"/>
      <c r="Y374" s="7"/>
      <c r="Z374" s="28">
        <v>0</v>
      </c>
      <c r="AA374" s="2"/>
      <c r="AB374" s="6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</row>
    <row r="375" spans="1:152" s="5" customFormat="1" ht="19.5" customHeight="1">
      <c r="A375" s="105" t="s">
        <v>47</v>
      </c>
      <c r="B375" s="113" t="s">
        <v>51</v>
      </c>
      <c r="C375" s="8" t="s">
        <v>0</v>
      </c>
      <c r="D375" s="40">
        <v>13</v>
      </c>
      <c r="E375" s="40">
        <v>13</v>
      </c>
      <c r="F375" s="40"/>
      <c r="G375" s="40"/>
      <c r="H375" s="40"/>
      <c r="I375" s="40">
        <v>2</v>
      </c>
      <c r="J375" s="9">
        <v>2</v>
      </c>
      <c r="K375" s="9">
        <v>11</v>
      </c>
      <c r="L375" s="7">
        <v>148</v>
      </c>
      <c r="M375" s="7">
        <v>11</v>
      </c>
      <c r="N375" s="7">
        <v>122</v>
      </c>
      <c r="O375" s="7">
        <v>122</v>
      </c>
      <c r="P375" s="7">
        <v>103</v>
      </c>
      <c r="Q375" s="7">
        <v>103</v>
      </c>
      <c r="R375" s="7">
        <v>30</v>
      </c>
      <c r="S375" s="7"/>
      <c r="T375" s="7"/>
      <c r="U375" s="7">
        <v>0</v>
      </c>
      <c r="V375" s="7"/>
      <c r="W375" s="7"/>
      <c r="X375" s="7">
        <v>30</v>
      </c>
      <c r="Y375" s="7"/>
      <c r="Z375" s="28">
        <v>30</v>
      </c>
      <c r="AA375" s="2"/>
      <c r="AB375" s="6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  <c r="CV375" s="39"/>
      <c r="CW375" s="39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</row>
    <row r="376" spans="1:152" s="5" customFormat="1" ht="19.5" customHeight="1">
      <c r="A376" s="105" t="s">
        <v>47</v>
      </c>
      <c r="B376" s="113" t="s">
        <v>50</v>
      </c>
      <c r="C376" s="8" t="s">
        <v>36</v>
      </c>
      <c r="D376" s="9">
        <v>3</v>
      </c>
      <c r="E376" s="9">
        <v>3</v>
      </c>
      <c r="F376" s="9"/>
      <c r="G376" s="9"/>
      <c r="H376" s="9"/>
      <c r="I376" s="9"/>
      <c r="J376" s="9">
        <v>0</v>
      </c>
      <c r="K376" s="9">
        <v>3</v>
      </c>
      <c r="L376" s="7">
        <v>42</v>
      </c>
      <c r="M376" s="7">
        <v>3</v>
      </c>
      <c r="N376" s="7">
        <v>35</v>
      </c>
      <c r="O376" s="7"/>
      <c r="P376" s="7"/>
      <c r="Q376" s="7"/>
      <c r="R376" s="7"/>
      <c r="S376" s="7"/>
      <c r="T376" s="7"/>
      <c r="U376" s="7">
        <v>0</v>
      </c>
      <c r="V376" s="7"/>
      <c r="W376" s="7"/>
      <c r="X376" s="7"/>
      <c r="Y376" s="7"/>
      <c r="Z376" s="28">
        <v>0</v>
      </c>
      <c r="AA376" s="2"/>
      <c r="AB376" s="6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</row>
    <row r="377" spans="1:152" s="5" customFormat="1" ht="19.5" customHeight="1">
      <c r="A377" s="105" t="s">
        <v>47</v>
      </c>
      <c r="B377" s="113" t="s">
        <v>50</v>
      </c>
      <c r="C377" s="8" t="s">
        <v>0</v>
      </c>
      <c r="D377" s="9">
        <v>25.5</v>
      </c>
      <c r="E377" s="9">
        <v>25.5</v>
      </c>
      <c r="F377" s="9"/>
      <c r="G377" s="9"/>
      <c r="H377" s="9"/>
      <c r="I377" s="9">
        <v>8</v>
      </c>
      <c r="J377" s="9">
        <v>8</v>
      </c>
      <c r="K377" s="9">
        <v>17.5</v>
      </c>
      <c r="L377" s="7">
        <v>254</v>
      </c>
      <c r="M377" s="7">
        <v>8</v>
      </c>
      <c r="N377" s="7">
        <v>66</v>
      </c>
      <c r="O377" s="7"/>
      <c r="P377" s="7"/>
      <c r="Q377" s="7"/>
      <c r="R377" s="7"/>
      <c r="S377" s="7"/>
      <c r="T377" s="7"/>
      <c r="U377" s="7">
        <v>0</v>
      </c>
      <c r="V377" s="7"/>
      <c r="W377" s="7"/>
      <c r="X377" s="7"/>
      <c r="Y377" s="7"/>
      <c r="Z377" s="28">
        <v>0</v>
      </c>
      <c r="AA377" s="2"/>
      <c r="AB377" s="6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</row>
    <row r="378" spans="1:152" s="19" customFormat="1" ht="21" customHeight="1">
      <c r="A378" s="106" t="s">
        <v>2</v>
      </c>
      <c r="B378" s="125"/>
      <c r="C378" s="43" t="s">
        <v>37</v>
      </c>
      <c r="D378" s="44">
        <v>53.5</v>
      </c>
      <c r="E378" s="44">
        <v>53.5</v>
      </c>
      <c r="F378" s="44">
        <v>0</v>
      </c>
      <c r="G378" s="44">
        <v>0</v>
      </c>
      <c r="H378" s="44">
        <v>0</v>
      </c>
      <c r="I378" s="44">
        <v>10</v>
      </c>
      <c r="J378" s="44">
        <v>10</v>
      </c>
      <c r="K378" s="44">
        <v>43.5</v>
      </c>
      <c r="L378" s="44">
        <v>624</v>
      </c>
      <c r="M378" s="44">
        <v>25</v>
      </c>
      <c r="N378" s="44">
        <v>263</v>
      </c>
      <c r="O378" s="44">
        <v>162</v>
      </c>
      <c r="P378" s="44">
        <v>126</v>
      </c>
      <c r="Q378" s="44">
        <v>126</v>
      </c>
      <c r="R378" s="44">
        <v>30</v>
      </c>
      <c r="S378" s="44">
        <v>0</v>
      </c>
      <c r="T378" s="44">
        <v>0</v>
      </c>
      <c r="U378" s="44">
        <v>0</v>
      </c>
      <c r="V378" s="44">
        <v>0</v>
      </c>
      <c r="W378" s="44">
        <v>0</v>
      </c>
      <c r="X378" s="44">
        <v>30</v>
      </c>
      <c r="Y378" s="44">
        <v>0</v>
      </c>
      <c r="Z378" s="44">
        <v>30</v>
      </c>
      <c r="AB378" s="6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</row>
    <row r="379" spans="1:152" s="5" customFormat="1" ht="19.5" customHeight="1">
      <c r="A379" s="105" t="s">
        <v>47</v>
      </c>
      <c r="B379" s="113" t="s">
        <v>48</v>
      </c>
      <c r="C379" s="8" t="s">
        <v>38</v>
      </c>
      <c r="D379" s="40">
        <v>9</v>
      </c>
      <c r="E379" s="40">
        <v>9</v>
      </c>
      <c r="F379" s="40"/>
      <c r="G379" s="40"/>
      <c r="H379" s="40"/>
      <c r="I379" s="40"/>
      <c r="J379" s="9">
        <v>0</v>
      </c>
      <c r="K379" s="9">
        <v>9</v>
      </c>
      <c r="L379" s="91">
        <v>125</v>
      </c>
      <c r="M379" s="7"/>
      <c r="N379" s="7"/>
      <c r="O379" s="7"/>
      <c r="P379" s="7"/>
      <c r="Q379" s="7"/>
      <c r="R379" s="7"/>
      <c r="S379" s="7"/>
      <c r="T379" s="7"/>
      <c r="U379" s="7">
        <v>0</v>
      </c>
      <c r="V379" s="7"/>
      <c r="W379" s="7"/>
      <c r="X379" s="7"/>
      <c r="Y379" s="7"/>
      <c r="Z379" s="28">
        <v>0</v>
      </c>
      <c r="AA379" s="2"/>
      <c r="AB379" s="6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</row>
    <row r="380" spans="1:152" s="5" customFormat="1" ht="19.5" customHeight="1">
      <c r="A380" s="105" t="s">
        <v>47</v>
      </c>
      <c r="B380" s="113" t="s">
        <v>52</v>
      </c>
      <c r="C380" s="8" t="s">
        <v>38</v>
      </c>
      <c r="D380" s="40">
        <v>18</v>
      </c>
      <c r="E380" s="40">
        <v>18</v>
      </c>
      <c r="F380" s="40"/>
      <c r="G380" s="40"/>
      <c r="H380" s="40"/>
      <c r="I380" s="40">
        <v>2</v>
      </c>
      <c r="J380" s="9">
        <v>2</v>
      </c>
      <c r="K380" s="9">
        <v>16</v>
      </c>
      <c r="L380" s="7">
        <v>216</v>
      </c>
      <c r="M380" s="7">
        <v>15</v>
      </c>
      <c r="N380" s="7">
        <v>171</v>
      </c>
      <c r="O380" s="7">
        <v>171</v>
      </c>
      <c r="P380" s="7">
        <v>149</v>
      </c>
      <c r="Q380" s="7">
        <v>149</v>
      </c>
      <c r="R380" s="7"/>
      <c r="S380" s="7"/>
      <c r="T380" s="7"/>
      <c r="U380" s="7">
        <v>0</v>
      </c>
      <c r="V380" s="7"/>
      <c r="W380" s="7"/>
      <c r="X380" s="7"/>
      <c r="Y380" s="7"/>
      <c r="Z380" s="28">
        <v>0</v>
      </c>
      <c r="AA380" s="2"/>
      <c r="AB380" s="6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  <c r="CV380" s="39"/>
      <c r="CW380" s="39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</row>
    <row r="381" spans="1:152" s="5" customFormat="1" ht="19.5" customHeight="1">
      <c r="A381" s="105" t="s">
        <v>47</v>
      </c>
      <c r="B381" s="113" t="s">
        <v>50</v>
      </c>
      <c r="C381" s="8" t="s">
        <v>38</v>
      </c>
      <c r="D381" s="40">
        <v>62</v>
      </c>
      <c r="E381" s="40">
        <v>62</v>
      </c>
      <c r="F381" s="40"/>
      <c r="G381" s="40"/>
      <c r="H381" s="40"/>
      <c r="I381" s="40">
        <v>11</v>
      </c>
      <c r="J381" s="9">
        <v>11</v>
      </c>
      <c r="K381" s="9">
        <v>51</v>
      </c>
      <c r="L381" s="7">
        <v>728</v>
      </c>
      <c r="M381" s="7">
        <v>11</v>
      </c>
      <c r="N381" s="7">
        <v>70</v>
      </c>
      <c r="O381" s="7">
        <v>45</v>
      </c>
      <c r="P381" s="7"/>
      <c r="Q381" s="7"/>
      <c r="R381" s="7"/>
      <c r="S381" s="7"/>
      <c r="T381" s="7"/>
      <c r="U381" s="7">
        <v>0</v>
      </c>
      <c r="V381" s="7"/>
      <c r="W381" s="7"/>
      <c r="X381" s="7"/>
      <c r="Y381" s="7"/>
      <c r="Z381" s="28">
        <v>0</v>
      </c>
      <c r="AA381" s="2"/>
      <c r="AB381" s="6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</row>
    <row r="382" spans="1:95" ht="21.75" customHeight="1">
      <c r="A382" s="107" t="s">
        <v>41</v>
      </c>
      <c r="B382" s="107"/>
      <c r="C382" s="75" t="s">
        <v>39</v>
      </c>
      <c r="D382" s="76">
        <v>89</v>
      </c>
      <c r="E382" s="76">
        <v>89</v>
      </c>
      <c r="F382" s="76">
        <v>0</v>
      </c>
      <c r="G382" s="76">
        <v>0</v>
      </c>
      <c r="H382" s="76">
        <v>0</v>
      </c>
      <c r="I382" s="76">
        <v>13</v>
      </c>
      <c r="J382" s="76">
        <v>13</v>
      </c>
      <c r="K382" s="76">
        <v>76</v>
      </c>
      <c r="L382" s="76">
        <v>1069</v>
      </c>
      <c r="M382" s="76">
        <v>26</v>
      </c>
      <c r="N382" s="76">
        <v>241</v>
      </c>
      <c r="O382" s="76">
        <v>216</v>
      </c>
      <c r="P382" s="76">
        <v>149</v>
      </c>
      <c r="Q382" s="76">
        <v>149</v>
      </c>
      <c r="R382" s="76">
        <v>0</v>
      </c>
      <c r="S382" s="76">
        <v>0</v>
      </c>
      <c r="T382" s="76">
        <v>0</v>
      </c>
      <c r="U382" s="76">
        <v>0</v>
      </c>
      <c r="V382" s="76">
        <v>0</v>
      </c>
      <c r="W382" s="76">
        <v>0</v>
      </c>
      <c r="X382" s="76">
        <v>0</v>
      </c>
      <c r="Y382" s="76">
        <v>0</v>
      </c>
      <c r="Z382" s="76">
        <v>0</v>
      </c>
      <c r="AA382" s="29"/>
      <c r="AB382" s="6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</row>
    <row r="383" spans="1:95" s="2" customFormat="1" ht="19.5" customHeight="1">
      <c r="A383" s="108" t="s">
        <v>90</v>
      </c>
      <c r="B383" s="126"/>
      <c r="C383" s="66"/>
      <c r="D383" s="67">
        <v>142.5</v>
      </c>
      <c r="E383" s="67">
        <v>142.5</v>
      </c>
      <c r="F383" s="67">
        <v>0</v>
      </c>
      <c r="G383" s="67">
        <v>0</v>
      </c>
      <c r="H383" s="67">
        <v>0</v>
      </c>
      <c r="I383" s="67">
        <v>23</v>
      </c>
      <c r="J383" s="67">
        <v>23</v>
      </c>
      <c r="K383" s="67">
        <v>119.5</v>
      </c>
      <c r="L383" s="67">
        <v>1693</v>
      </c>
      <c r="M383" s="67">
        <v>51</v>
      </c>
      <c r="N383" s="67">
        <v>504</v>
      </c>
      <c r="O383" s="67">
        <v>378</v>
      </c>
      <c r="P383" s="67">
        <v>275</v>
      </c>
      <c r="Q383" s="67">
        <v>275</v>
      </c>
      <c r="R383" s="67">
        <v>30</v>
      </c>
      <c r="S383" s="67">
        <v>0</v>
      </c>
      <c r="T383" s="67">
        <v>0</v>
      </c>
      <c r="U383" s="67">
        <v>0</v>
      </c>
      <c r="V383" s="67">
        <v>0</v>
      </c>
      <c r="W383" s="67">
        <v>0</v>
      </c>
      <c r="X383" s="67">
        <v>30</v>
      </c>
      <c r="Y383" s="67">
        <v>0</v>
      </c>
      <c r="Z383" s="67">
        <v>30</v>
      </c>
      <c r="AA383" s="14"/>
      <c r="AB383" s="6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</row>
    <row r="384" spans="1:95" ht="19.5" customHeight="1">
      <c r="A384" s="109"/>
      <c r="B384" s="109"/>
      <c r="C384" s="74"/>
      <c r="D384" s="1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29"/>
      <c r="AB384" s="6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</row>
    <row r="385" spans="1:95" ht="19.5" customHeight="1">
      <c r="A385" s="109"/>
      <c r="B385" s="109"/>
      <c r="C385" s="74"/>
      <c r="D385" s="1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29"/>
      <c r="AB385" s="6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</row>
    <row r="386" spans="1:95" ht="19.5" customHeight="1">
      <c r="A386" s="109"/>
      <c r="B386" s="109"/>
      <c r="C386" s="74"/>
      <c r="D386" s="1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29"/>
      <c r="AB386" s="6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</row>
    <row r="387" spans="1:95" ht="19.5" customHeight="1">
      <c r="A387" s="109"/>
      <c r="B387" s="109"/>
      <c r="C387" s="74"/>
      <c r="D387" s="1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29"/>
      <c r="AB387" s="6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</row>
    <row r="388" spans="1:95" s="36" customFormat="1" ht="32.25" customHeight="1">
      <c r="A388" s="104" t="s">
        <v>95</v>
      </c>
      <c r="B388" s="124"/>
      <c r="C388" s="78"/>
      <c r="D388" s="78"/>
      <c r="E388" s="77"/>
      <c r="F388" s="79"/>
      <c r="G388" s="79"/>
      <c r="H388" s="79"/>
      <c r="I388" s="79"/>
      <c r="J388" s="79"/>
      <c r="K388" s="80"/>
      <c r="L388" s="80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81"/>
      <c r="AA388" s="37"/>
      <c r="AB388" s="6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</row>
    <row r="389" spans="1:95" s="31" customFormat="1" ht="12.75" customHeight="1">
      <c r="A389" s="132" t="s">
        <v>5</v>
      </c>
      <c r="B389" s="132" t="s">
        <v>6</v>
      </c>
      <c r="C389" s="130" t="s">
        <v>7</v>
      </c>
      <c r="D389" s="130" t="s">
        <v>8</v>
      </c>
      <c r="E389" s="130" t="s">
        <v>9</v>
      </c>
      <c r="F389" s="71" t="s">
        <v>10</v>
      </c>
      <c r="G389" s="72"/>
      <c r="H389" s="72"/>
      <c r="I389" s="73"/>
      <c r="J389" s="130" t="s">
        <v>14</v>
      </c>
      <c r="K389" s="130" t="s">
        <v>15</v>
      </c>
      <c r="L389" s="130" t="s">
        <v>16</v>
      </c>
      <c r="M389" s="130" t="s">
        <v>17</v>
      </c>
      <c r="N389" s="130" t="s">
        <v>18</v>
      </c>
      <c r="O389" s="130" t="s">
        <v>19</v>
      </c>
      <c r="P389" s="130" t="s">
        <v>21</v>
      </c>
      <c r="Q389" s="130" t="s">
        <v>22</v>
      </c>
      <c r="R389" s="130" t="s">
        <v>23</v>
      </c>
      <c r="S389" s="130" t="s">
        <v>24</v>
      </c>
      <c r="T389" s="130" t="s">
        <v>25</v>
      </c>
      <c r="U389" s="130" t="s">
        <v>26</v>
      </c>
      <c r="V389" s="71" t="s">
        <v>27</v>
      </c>
      <c r="W389" s="72"/>
      <c r="X389" s="72"/>
      <c r="Y389" s="73"/>
      <c r="Z389" s="130" t="s">
        <v>28</v>
      </c>
      <c r="AA389" s="38"/>
      <c r="AB389" s="6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</row>
    <row r="390" spans="1:95" s="31" customFormat="1" ht="25.5">
      <c r="A390" s="133"/>
      <c r="B390" s="133"/>
      <c r="C390" s="131"/>
      <c r="D390" s="131"/>
      <c r="E390" s="131"/>
      <c r="F390" s="32" t="s">
        <v>29</v>
      </c>
      <c r="G390" s="32" t="s">
        <v>30</v>
      </c>
      <c r="H390" s="32" t="s">
        <v>31</v>
      </c>
      <c r="I390" s="32" t="s">
        <v>32</v>
      </c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33" t="s">
        <v>33</v>
      </c>
      <c r="W390" s="33" t="s">
        <v>34</v>
      </c>
      <c r="X390" s="33" t="s">
        <v>35</v>
      </c>
      <c r="Y390" s="33" t="s">
        <v>32</v>
      </c>
      <c r="Z390" s="131"/>
      <c r="AA390" s="38"/>
      <c r="AB390" s="6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</row>
    <row r="391" spans="1:95" ht="15" customHeight="1" thickBot="1">
      <c r="A391" s="102">
        <v>1</v>
      </c>
      <c r="B391" s="123">
        <v>2</v>
      </c>
      <c r="C391" s="34">
        <v>3</v>
      </c>
      <c r="D391" s="34">
        <v>4</v>
      </c>
      <c r="E391" s="34">
        <v>5</v>
      </c>
      <c r="F391" s="34">
        <v>6</v>
      </c>
      <c r="G391" s="34">
        <v>7</v>
      </c>
      <c r="H391" s="34">
        <v>8</v>
      </c>
      <c r="I391" s="34">
        <v>9</v>
      </c>
      <c r="J391" s="34">
        <v>10</v>
      </c>
      <c r="K391" s="34">
        <v>11</v>
      </c>
      <c r="L391" s="34">
        <v>12</v>
      </c>
      <c r="M391" s="34">
        <v>13</v>
      </c>
      <c r="N391" s="35">
        <v>14</v>
      </c>
      <c r="O391" s="34">
        <v>15</v>
      </c>
      <c r="P391" s="34">
        <v>16</v>
      </c>
      <c r="Q391" s="34">
        <v>17</v>
      </c>
      <c r="R391" s="34">
        <v>18</v>
      </c>
      <c r="S391" s="34">
        <v>19</v>
      </c>
      <c r="T391" s="34">
        <v>20</v>
      </c>
      <c r="U391" s="34">
        <v>21</v>
      </c>
      <c r="V391" s="34">
        <v>22</v>
      </c>
      <c r="W391" s="34">
        <v>23</v>
      </c>
      <c r="X391" s="34">
        <v>24</v>
      </c>
      <c r="Y391" s="34">
        <v>25</v>
      </c>
      <c r="Z391" s="35">
        <v>26</v>
      </c>
      <c r="AA391" s="29"/>
      <c r="AB391" s="6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</row>
    <row r="392" spans="1:152" s="2" customFormat="1" ht="19.5" customHeight="1">
      <c r="A392" s="105" t="s">
        <v>47</v>
      </c>
      <c r="B392" s="113" t="s">
        <v>51</v>
      </c>
      <c r="C392" s="8" t="s">
        <v>38</v>
      </c>
      <c r="D392" s="9">
        <v>37.5</v>
      </c>
      <c r="E392" s="9">
        <v>37.5</v>
      </c>
      <c r="F392" s="9"/>
      <c r="G392" s="9"/>
      <c r="H392" s="9"/>
      <c r="I392" s="9">
        <v>9.7</v>
      </c>
      <c r="J392" s="9">
        <v>9.7</v>
      </c>
      <c r="K392" s="9">
        <v>27.8</v>
      </c>
      <c r="L392" s="7">
        <v>398</v>
      </c>
      <c r="M392" s="7">
        <v>26.6</v>
      </c>
      <c r="N392" s="7">
        <v>189</v>
      </c>
      <c r="O392" s="7">
        <v>189</v>
      </c>
      <c r="P392" s="7">
        <v>140</v>
      </c>
      <c r="Q392" s="7">
        <v>140</v>
      </c>
      <c r="R392" s="7"/>
      <c r="S392" s="7"/>
      <c r="T392" s="7"/>
      <c r="U392" s="7">
        <v>0</v>
      </c>
      <c r="V392" s="7"/>
      <c r="W392" s="7"/>
      <c r="X392" s="7"/>
      <c r="Y392" s="7"/>
      <c r="Z392" s="28">
        <v>0</v>
      </c>
      <c r="AB392" s="6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</row>
    <row r="393" spans="1:152" s="2" customFormat="1" ht="19.5" customHeight="1">
      <c r="A393" s="105" t="s">
        <v>47</v>
      </c>
      <c r="B393" s="113" t="s">
        <v>51</v>
      </c>
      <c r="C393" s="8" t="s">
        <v>49</v>
      </c>
      <c r="D393" s="9">
        <v>62.4</v>
      </c>
      <c r="E393" s="9">
        <v>62.4</v>
      </c>
      <c r="F393" s="9"/>
      <c r="G393" s="9"/>
      <c r="H393" s="9"/>
      <c r="I393" s="9">
        <v>11.3</v>
      </c>
      <c r="J393" s="9">
        <v>11.3</v>
      </c>
      <c r="K393" s="9">
        <v>51.1</v>
      </c>
      <c r="L393" s="7">
        <v>747</v>
      </c>
      <c r="M393" s="7">
        <v>4.5</v>
      </c>
      <c r="N393" s="7">
        <v>36.9</v>
      </c>
      <c r="O393" s="7">
        <v>36.9</v>
      </c>
      <c r="P393" s="7">
        <v>29</v>
      </c>
      <c r="Q393" s="7">
        <v>29</v>
      </c>
      <c r="R393" s="7"/>
      <c r="S393" s="7"/>
      <c r="T393" s="7"/>
      <c r="U393" s="7">
        <v>0</v>
      </c>
      <c r="V393" s="7"/>
      <c r="W393" s="7"/>
      <c r="X393" s="7"/>
      <c r="Y393" s="7"/>
      <c r="Z393" s="28">
        <v>0</v>
      </c>
      <c r="AB393" s="6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</row>
    <row r="394" spans="1:152" s="2" customFormat="1" ht="19.5" customHeight="1">
      <c r="A394" s="105" t="s">
        <v>47</v>
      </c>
      <c r="B394" s="113" t="s">
        <v>52</v>
      </c>
      <c r="C394" s="8" t="s">
        <v>38</v>
      </c>
      <c r="D394" s="9">
        <v>25</v>
      </c>
      <c r="E394" s="9">
        <v>25</v>
      </c>
      <c r="F394" s="9"/>
      <c r="G394" s="9"/>
      <c r="H394" s="9"/>
      <c r="I394" s="9">
        <v>5</v>
      </c>
      <c r="J394" s="9">
        <v>5</v>
      </c>
      <c r="K394" s="9">
        <v>20</v>
      </c>
      <c r="L394" s="7">
        <v>292</v>
      </c>
      <c r="M394" s="7">
        <v>10.3</v>
      </c>
      <c r="N394" s="7">
        <v>97.2</v>
      </c>
      <c r="O394" s="7">
        <v>97.2</v>
      </c>
      <c r="P394" s="7">
        <v>74.1</v>
      </c>
      <c r="Q394" s="7">
        <v>23.6</v>
      </c>
      <c r="R394" s="7"/>
      <c r="S394" s="7"/>
      <c r="T394" s="7"/>
      <c r="U394" s="7">
        <v>0</v>
      </c>
      <c r="V394" s="7"/>
      <c r="W394" s="7"/>
      <c r="X394" s="7"/>
      <c r="Y394" s="7"/>
      <c r="Z394" s="28">
        <v>0</v>
      </c>
      <c r="AB394" s="6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</row>
    <row r="395" spans="1:95" ht="21.75" customHeight="1">
      <c r="A395" s="107" t="s">
        <v>41</v>
      </c>
      <c r="B395" s="107"/>
      <c r="C395" s="75" t="s">
        <v>39</v>
      </c>
      <c r="D395" s="76">
        <v>124.9</v>
      </c>
      <c r="E395" s="76">
        <v>124.9</v>
      </c>
      <c r="F395" s="76">
        <v>0</v>
      </c>
      <c r="G395" s="76">
        <v>0</v>
      </c>
      <c r="H395" s="76">
        <v>0</v>
      </c>
      <c r="I395" s="76">
        <v>26</v>
      </c>
      <c r="J395" s="76">
        <v>26</v>
      </c>
      <c r="K395" s="76">
        <v>98.9</v>
      </c>
      <c r="L395" s="76">
        <v>1437</v>
      </c>
      <c r="M395" s="76">
        <v>41.400000000000006</v>
      </c>
      <c r="N395" s="76">
        <v>323.1</v>
      </c>
      <c r="O395" s="76">
        <v>323.1</v>
      </c>
      <c r="P395" s="76">
        <v>243.1</v>
      </c>
      <c r="Q395" s="76">
        <v>192.6</v>
      </c>
      <c r="R395" s="76">
        <v>0</v>
      </c>
      <c r="S395" s="76">
        <v>0</v>
      </c>
      <c r="T395" s="76">
        <v>0</v>
      </c>
      <c r="U395" s="76">
        <v>0</v>
      </c>
      <c r="V395" s="76">
        <v>0</v>
      </c>
      <c r="W395" s="76">
        <v>0</v>
      </c>
      <c r="X395" s="76">
        <v>0</v>
      </c>
      <c r="Y395" s="76">
        <v>0</v>
      </c>
      <c r="Z395" s="76">
        <v>0</v>
      </c>
      <c r="AA395" s="29"/>
      <c r="AB395" s="6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</row>
    <row r="396" spans="1:95" s="2" customFormat="1" ht="19.5" customHeight="1">
      <c r="A396" s="108" t="s">
        <v>90</v>
      </c>
      <c r="B396" s="126"/>
      <c r="C396" s="66"/>
      <c r="D396" s="67">
        <v>124.9</v>
      </c>
      <c r="E396" s="67">
        <v>124.9</v>
      </c>
      <c r="F396" s="67">
        <v>0</v>
      </c>
      <c r="G396" s="67">
        <v>0</v>
      </c>
      <c r="H396" s="67">
        <v>0</v>
      </c>
      <c r="I396" s="67">
        <v>26</v>
      </c>
      <c r="J396" s="67">
        <v>26</v>
      </c>
      <c r="K396" s="67">
        <v>98.9</v>
      </c>
      <c r="L396" s="67">
        <v>1437</v>
      </c>
      <c r="M396" s="67">
        <v>41.400000000000006</v>
      </c>
      <c r="N396" s="67">
        <v>323.1</v>
      </c>
      <c r="O396" s="67">
        <v>323.1</v>
      </c>
      <c r="P396" s="67">
        <v>243.1</v>
      </c>
      <c r="Q396" s="67">
        <v>192.6</v>
      </c>
      <c r="R396" s="67">
        <v>0</v>
      </c>
      <c r="S396" s="67">
        <v>0</v>
      </c>
      <c r="T396" s="67">
        <v>0</v>
      </c>
      <c r="U396" s="67">
        <v>0</v>
      </c>
      <c r="V396" s="67">
        <v>0</v>
      </c>
      <c r="W396" s="67">
        <v>0</v>
      </c>
      <c r="X396" s="67">
        <v>0</v>
      </c>
      <c r="Y396" s="67">
        <v>0</v>
      </c>
      <c r="Z396" s="67">
        <v>0</v>
      </c>
      <c r="AA396" s="14"/>
      <c r="AB396" s="6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</row>
    <row r="397" spans="1:95" ht="19.5" customHeight="1">
      <c r="A397" s="109"/>
      <c r="B397" s="109"/>
      <c r="C397" s="74"/>
      <c r="D397" s="1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29"/>
      <c r="AB397" s="6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</row>
    <row r="398" spans="1:95" ht="19.5" customHeight="1">
      <c r="A398" s="109"/>
      <c r="B398" s="109"/>
      <c r="C398" s="74"/>
      <c r="D398" s="1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29"/>
      <c r="AB398" s="6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</row>
    <row r="399" spans="1:95" ht="19.5" customHeight="1">
      <c r="A399" s="109"/>
      <c r="B399" s="109"/>
      <c r="C399" s="74"/>
      <c r="D399" s="1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29"/>
      <c r="AB399" s="6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</row>
    <row r="400" spans="1:95" s="36" customFormat="1" ht="32.25" customHeight="1">
      <c r="A400" s="104" t="s">
        <v>124</v>
      </c>
      <c r="B400" s="124"/>
      <c r="C400" s="78"/>
      <c r="D400" s="78"/>
      <c r="E400" s="77"/>
      <c r="F400" s="79"/>
      <c r="G400" s="79"/>
      <c r="H400" s="79"/>
      <c r="I400" s="79"/>
      <c r="J400" s="79"/>
      <c r="K400" s="80"/>
      <c r="L400" s="80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81"/>
      <c r="AA400" s="37"/>
      <c r="AB400" s="6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</row>
    <row r="401" spans="1:95" s="31" customFormat="1" ht="12.75" customHeight="1">
      <c r="A401" s="132" t="s">
        <v>5</v>
      </c>
      <c r="B401" s="132" t="s">
        <v>6</v>
      </c>
      <c r="C401" s="130" t="s">
        <v>7</v>
      </c>
      <c r="D401" s="130" t="s">
        <v>8</v>
      </c>
      <c r="E401" s="130" t="s">
        <v>9</v>
      </c>
      <c r="F401" s="71" t="s">
        <v>10</v>
      </c>
      <c r="G401" s="72"/>
      <c r="H401" s="72"/>
      <c r="I401" s="73"/>
      <c r="J401" s="130" t="s">
        <v>14</v>
      </c>
      <c r="K401" s="130" t="s">
        <v>15</v>
      </c>
      <c r="L401" s="130" t="s">
        <v>16</v>
      </c>
      <c r="M401" s="130" t="s">
        <v>17</v>
      </c>
      <c r="N401" s="130" t="s">
        <v>18</v>
      </c>
      <c r="O401" s="130" t="s">
        <v>19</v>
      </c>
      <c r="P401" s="130" t="s">
        <v>21</v>
      </c>
      <c r="Q401" s="130" t="s">
        <v>22</v>
      </c>
      <c r="R401" s="130" t="s">
        <v>23</v>
      </c>
      <c r="S401" s="130" t="s">
        <v>24</v>
      </c>
      <c r="T401" s="130" t="s">
        <v>25</v>
      </c>
      <c r="U401" s="130" t="s">
        <v>26</v>
      </c>
      <c r="V401" s="71" t="s">
        <v>27</v>
      </c>
      <c r="W401" s="72"/>
      <c r="X401" s="72"/>
      <c r="Y401" s="73"/>
      <c r="Z401" s="130" t="s">
        <v>28</v>
      </c>
      <c r="AA401" s="38"/>
      <c r="AB401" s="6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</row>
    <row r="402" spans="1:95" s="31" customFormat="1" ht="25.5">
      <c r="A402" s="133"/>
      <c r="B402" s="133"/>
      <c r="C402" s="131"/>
      <c r="D402" s="131"/>
      <c r="E402" s="131"/>
      <c r="F402" s="32" t="s">
        <v>29</v>
      </c>
      <c r="G402" s="32" t="s">
        <v>30</v>
      </c>
      <c r="H402" s="32" t="s">
        <v>31</v>
      </c>
      <c r="I402" s="32" t="s">
        <v>32</v>
      </c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33" t="s">
        <v>33</v>
      </c>
      <c r="W402" s="33" t="s">
        <v>34</v>
      </c>
      <c r="X402" s="33" t="s">
        <v>35</v>
      </c>
      <c r="Y402" s="33" t="s">
        <v>32</v>
      </c>
      <c r="Z402" s="131"/>
      <c r="AA402" s="38"/>
      <c r="AB402" s="6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  <c r="CP402" s="38"/>
      <c r="CQ402" s="38"/>
    </row>
    <row r="403" spans="1:95" ht="15" customHeight="1" thickBot="1">
      <c r="A403" s="102">
        <v>1</v>
      </c>
      <c r="B403" s="123">
        <v>2</v>
      </c>
      <c r="C403" s="34">
        <v>3</v>
      </c>
      <c r="D403" s="34">
        <v>4</v>
      </c>
      <c r="E403" s="34">
        <v>5</v>
      </c>
      <c r="F403" s="34">
        <v>6</v>
      </c>
      <c r="G403" s="34">
        <v>7</v>
      </c>
      <c r="H403" s="34">
        <v>8</v>
      </c>
      <c r="I403" s="34">
        <v>9</v>
      </c>
      <c r="J403" s="34">
        <v>10</v>
      </c>
      <c r="K403" s="34">
        <v>11</v>
      </c>
      <c r="L403" s="34">
        <v>12</v>
      </c>
      <c r="M403" s="34">
        <v>13</v>
      </c>
      <c r="N403" s="35">
        <v>14</v>
      </c>
      <c r="O403" s="34">
        <v>15</v>
      </c>
      <c r="P403" s="34">
        <v>16</v>
      </c>
      <c r="Q403" s="34">
        <v>17</v>
      </c>
      <c r="R403" s="34">
        <v>18</v>
      </c>
      <c r="S403" s="34">
        <v>19</v>
      </c>
      <c r="T403" s="34">
        <v>20</v>
      </c>
      <c r="U403" s="34">
        <v>21</v>
      </c>
      <c r="V403" s="34">
        <v>22</v>
      </c>
      <c r="W403" s="34">
        <v>23</v>
      </c>
      <c r="X403" s="34">
        <v>24</v>
      </c>
      <c r="Y403" s="34">
        <v>25</v>
      </c>
      <c r="Z403" s="35">
        <v>26</v>
      </c>
      <c r="AA403" s="29"/>
      <c r="AB403" s="6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</row>
    <row r="404" spans="1:152" s="2" customFormat="1" ht="25.5" customHeight="1">
      <c r="A404" s="105" t="s">
        <v>47</v>
      </c>
      <c r="B404" s="113" t="s">
        <v>51</v>
      </c>
      <c r="C404" s="8" t="s">
        <v>38</v>
      </c>
      <c r="D404" s="9">
        <v>36.4</v>
      </c>
      <c r="E404" s="9">
        <v>36.4</v>
      </c>
      <c r="F404" s="9"/>
      <c r="G404" s="9"/>
      <c r="H404" s="9"/>
      <c r="I404" s="9"/>
      <c r="J404" s="9">
        <v>0</v>
      </c>
      <c r="K404" s="9">
        <v>36.4</v>
      </c>
      <c r="L404" s="7">
        <v>527</v>
      </c>
      <c r="M404" s="7">
        <v>31</v>
      </c>
      <c r="N404" s="7">
        <v>125</v>
      </c>
      <c r="O404" s="7">
        <v>125</v>
      </c>
      <c r="P404" s="7">
        <v>112.8</v>
      </c>
      <c r="Q404" s="7">
        <v>112.8</v>
      </c>
      <c r="R404" s="7"/>
      <c r="S404" s="7"/>
      <c r="T404" s="7"/>
      <c r="U404" s="7">
        <v>0</v>
      </c>
      <c r="V404" s="7"/>
      <c r="W404" s="7"/>
      <c r="X404" s="7"/>
      <c r="Y404" s="7"/>
      <c r="Z404" s="28">
        <v>0</v>
      </c>
      <c r="AB404" s="6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</row>
    <row r="405" spans="1:95" ht="18" customHeight="1">
      <c r="A405" s="107" t="s">
        <v>41</v>
      </c>
      <c r="B405" s="107"/>
      <c r="C405" s="75" t="s">
        <v>39</v>
      </c>
      <c r="D405" s="76">
        <v>36.4</v>
      </c>
      <c r="E405" s="76">
        <v>36.4</v>
      </c>
      <c r="F405" s="76">
        <v>0</v>
      </c>
      <c r="G405" s="76">
        <v>0</v>
      </c>
      <c r="H405" s="76">
        <v>0</v>
      </c>
      <c r="I405" s="76">
        <v>0</v>
      </c>
      <c r="J405" s="76">
        <v>0</v>
      </c>
      <c r="K405" s="76">
        <v>36.4</v>
      </c>
      <c r="L405" s="76">
        <v>527</v>
      </c>
      <c r="M405" s="76">
        <v>31</v>
      </c>
      <c r="N405" s="76">
        <v>125</v>
      </c>
      <c r="O405" s="76">
        <v>125</v>
      </c>
      <c r="P405" s="76">
        <v>112.8</v>
      </c>
      <c r="Q405" s="76">
        <v>112.8</v>
      </c>
      <c r="R405" s="76">
        <v>0</v>
      </c>
      <c r="S405" s="76">
        <v>0</v>
      </c>
      <c r="T405" s="76">
        <v>0</v>
      </c>
      <c r="U405" s="76">
        <v>0</v>
      </c>
      <c r="V405" s="76">
        <v>0</v>
      </c>
      <c r="W405" s="76">
        <v>0</v>
      </c>
      <c r="X405" s="76">
        <v>0</v>
      </c>
      <c r="Y405" s="76">
        <v>0</v>
      </c>
      <c r="Z405" s="76">
        <v>0</v>
      </c>
      <c r="AA405" s="29"/>
      <c r="AB405" s="6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</row>
    <row r="406" spans="1:95" s="2" customFormat="1" ht="17.25" customHeight="1">
      <c r="A406" s="108" t="s">
        <v>90</v>
      </c>
      <c r="B406" s="126"/>
      <c r="C406" s="66"/>
      <c r="D406" s="67">
        <v>36.4</v>
      </c>
      <c r="E406" s="67">
        <v>36.4</v>
      </c>
      <c r="F406" s="67">
        <v>0</v>
      </c>
      <c r="G406" s="67">
        <v>0</v>
      </c>
      <c r="H406" s="67">
        <v>0</v>
      </c>
      <c r="I406" s="67">
        <v>0</v>
      </c>
      <c r="J406" s="67">
        <v>0</v>
      </c>
      <c r="K406" s="67">
        <v>36.4</v>
      </c>
      <c r="L406" s="67">
        <v>527</v>
      </c>
      <c r="M406" s="67">
        <v>31</v>
      </c>
      <c r="N406" s="67">
        <v>125</v>
      </c>
      <c r="O406" s="67">
        <v>125</v>
      </c>
      <c r="P406" s="67">
        <v>112.8</v>
      </c>
      <c r="Q406" s="67">
        <v>112.8</v>
      </c>
      <c r="R406" s="67">
        <v>0</v>
      </c>
      <c r="S406" s="67">
        <v>0</v>
      </c>
      <c r="T406" s="67">
        <v>0</v>
      </c>
      <c r="U406" s="67">
        <v>0</v>
      </c>
      <c r="V406" s="67">
        <v>0</v>
      </c>
      <c r="W406" s="67">
        <v>0</v>
      </c>
      <c r="X406" s="67">
        <v>0</v>
      </c>
      <c r="Y406" s="67">
        <v>0</v>
      </c>
      <c r="Z406" s="67">
        <v>0</v>
      </c>
      <c r="AA406" s="14"/>
      <c r="AB406" s="6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</row>
    <row r="407" spans="1:95" ht="19.5" customHeight="1">
      <c r="A407" s="109"/>
      <c r="B407" s="109"/>
      <c r="C407" s="74"/>
      <c r="D407" s="1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29"/>
      <c r="AB407" s="6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</row>
    <row r="408" spans="1:95" ht="19.5" customHeight="1">
      <c r="A408" s="109"/>
      <c r="B408" s="109"/>
      <c r="C408" s="74"/>
      <c r="D408" s="1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29"/>
      <c r="AB408" s="6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</row>
    <row r="409" spans="1:95" ht="19.5" customHeight="1">
      <c r="A409" s="109"/>
      <c r="B409" s="109"/>
      <c r="C409" s="74"/>
      <c r="D409" s="1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29"/>
      <c r="AB409" s="6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</row>
    <row r="410" spans="1:95" s="36" customFormat="1" ht="32.25" customHeight="1">
      <c r="A410" s="104" t="s">
        <v>65</v>
      </c>
      <c r="B410" s="124"/>
      <c r="C410" s="78"/>
      <c r="D410" s="78"/>
      <c r="E410" s="77"/>
      <c r="F410" s="79"/>
      <c r="G410" s="79"/>
      <c r="H410" s="79"/>
      <c r="I410" s="79"/>
      <c r="J410" s="79"/>
      <c r="K410" s="80"/>
      <c r="L410" s="80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81"/>
      <c r="AA410" s="37"/>
      <c r="AB410" s="6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</row>
    <row r="411" spans="1:95" s="31" customFormat="1" ht="12.75" customHeight="1">
      <c r="A411" s="132" t="s">
        <v>5</v>
      </c>
      <c r="B411" s="132" t="s">
        <v>6</v>
      </c>
      <c r="C411" s="130" t="s">
        <v>7</v>
      </c>
      <c r="D411" s="130" t="s">
        <v>8</v>
      </c>
      <c r="E411" s="130" t="s">
        <v>9</v>
      </c>
      <c r="F411" s="71" t="s">
        <v>10</v>
      </c>
      <c r="G411" s="72"/>
      <c r="H411" s="72"/>
      <c r="I411" s="73"/>
      <c r="J411" s="130" t="s">
        <v>14</v>
      </c>
      <c r="K411" s="130" t="s">
        <v>15</v>
      </c>
      <c r="L411" s="130" t="s">
        <v>16</v>
      </c>
      <c r="M411" s="130" t="s">
        <v>17</v>
      </c>
      <c r="N411" s="130" t="s">
        <v>18</v>
      </c>
      <c r="O411" s="130" t="s">
        <v>19</v>
      </c>
      <c r="P411" s="130" t="s">
        <v>21</v>
      </c>
      <c r="Q411" s="130" t="s">
        <v>22</v>
      </c>
      <c r="R411" s="130" t="s">
        <v>23</v>
      </c>
      <c r="S411" s="130" t="s">
        <v>24</v>
      </c>
      <c r="T411" s="130" t="s">
        <v>25</v>
      </c>
      <c r="U411" s="130" t="s">
        <v>26</v>
      </c>
      <c r="V411" s="71" t="s">
        <v>27</v>
      </c>
      <c r="W411" s="72"/>
      <c r="X411" s="72"/>
      <c r="Y411" s="73"/>
      <c r="Z411" s="130" t="s">
        <v>28</v>
      </c>
      <c r="AA411" s="38"/>
      <c r="AB411" s="6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</row>
    <row r="412" spans="1:95" s="31" customFormat="1" ht="25.5">
      <c r="A412" s="133"/>
      <c r="B412" s="133"/>
      <c r="C412" s="131"/>
      <c r="D412" s="131"/>
      <c r="E412" s="131"/>
      <c r="F412" s="32" t="s">
        <v>29</v>
      </c>
      <c r="G412" s="32" t="s">
        <v>30</v>
      </c>
      <c r="H412" s="32" t="s">
        <v>31</v>
      </c>
      <c r="I412" s="32" t="s">
        <v>32</v>
      </c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33" t="s">
        <v>33</v>
      </c>
      <c r="W412" s="33" t="s">
        <v>34</v>
      </c>
      <c r="X412" s="33" t="s">
        <v>35</v>
      </c>
      <c r="Y412" s="33" t="s">
        <v>32</v>
      </c>
      <c r="Z412" s="131"/>
      <c r="AA412" s="38"/>
      <c r="AB412" s="6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</row>
    <row r="413" spans="1:95" ht="15" customHeight="1" thickBot="1">
      <c r="A413" s="102">
        <v>1</v>
      </c>
      <c r="B413" s="123">
        <v>2</v>
      </c>
      <c r="C413" s="34">
        <v>3</v>
      </c>
      <c r="D413" s="34">
        <v>4</v>
      </c>
      <c r="E413" s="34">
        <v>5</v>
      </c>
      <c r="F413" s="34">
        <v>6</v>
      </c>
      <c r="G413" s="34">
        <v>7</v>
      </c>
      <c r="H413" s="34">
        <v>8</v>
      </c>
      <c r="I413" s="34">
        <v>9</v>
      </c>
      <c r="J413" s="34">
        <v>10</v>
      </c>
      <c r="K413" s="34">
        <v>11</v>
      </c>
      <c r="L413" s="34">
        <v>12</v>
      </c>
      <c r="M413" s="34">
        <v>13</v>
      </c>
      <c r="N413" s="35">
        <v>14</v>
      </c>
      <c r="O413" s="34">
        <v>15</v>
      </c>
      <c r="P413" s="34">
        <v>16</v>
      </c>
      <c r="Q413" s="34">
        <v>17</v>
      </c>
      <c r="R413" s="34">
        <v>18</v>
      </c>
      <c r="S413" s="34">
        <v>19</v>
      </c>
      <c r="T413" s="34">
        <v>20</v>
      </c>
      <c r="U413" s="34">
        <v>21</v>
      </c>
      <c r="V413" s="34">
        <v>22</v>
      </c>
      <c r="W413" s="34">
        <v>23</v>
      </c>
      <c r="X413" s="34">
        <v>24</v>
      </c>
      <c r="Y413" s="34">
        <v>25</v>
      </c>
      <c r="Z413" s="35">
        <v>26</v>
      </c>
      <c r="AA413" s="29"/>
      <c r="AB413" s="6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</row>
    <row r="414" spans="1:152" s="2" customFormat="1" ht="19.5" customHeight="1">
      <c r="A414" s="105" t="s">
        <v>47</v>
      </c>
      <c r="B414" s="113" t="s">
        <v>51</v>
      </c>
      <c r="C414" s="8" t="s">
        <v>0</v>
      </c>
      <c r="D414" s="9">
        <v>13</v>
      </c>
      <c r="E414" s="9">
        <v>13</v>
      </c>
      <c r="F414" s="9"/>
      <c r="G414" s="9"/>
      <c r="H414" s="9"/>
      <c r="I414" s="9"/>
      <c r="J414" s="9">
        <v>0</v>
      </c>
      <c r="K414" s="9">
        <v>13</v>
      </c>
      <c r="L414" s="7">
        <v>246</v>
      </c>
      <c r="M414" s="7">
        <v>13</v>
      </c>
      <c r="N414" s="7">
        <v>180</v>
      </c>
      <c r="O414" s="7">
        <v>180</v>
      </c>
      <c r="P414" s="7">
        <v>148.2</v>
      </c>
      <c r="Q414" s="7">
        <v>148.2</v>
      </c>
      <c r="R414" s="7">
        <v>148.2</v>
      </c>
      <c r="S414" s="7">
        <v>148.2</v>
      </c>
      <c r="T414" s="7"/>
      <c r="U414" s="7">
        <v>0</v>
      </c>
      <c r="V414" s="7"/>
      <c r="W414" s="7"/>
      <c r="X414" s="7"/>
      <c r="Y414" s="7"/>
      <c r="Z414" s="28"/>
      <c r="AB414" s="6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</row>
    <row r="415" spans="1:152" s="2" customFormat="1" ht="19.5" customHeight="1">
      <c r="A415" s="105" t="s">
        <v>47</v>
      </c>
      <c r="B415" s="113" t="s">
        <v>52</v>
      </c>
      <c r="C415" s="8" t="s">
        <v>0</v>
      </c>
      <c r="D415" s="9">
        <v>13</v>
      </c>
      <c r="E415" s="9">
        <v>13</v>
      </c>
      <c r="F415" s="9"/>
      <c r="G415" s="9"/>
      <c r="H415" s="9"/>
      <c r="I415" s="9"/>
      <c r="J415" s="9">
        <v>0</v>
      </c>
      <c r="K415" s="9">
        <v>13</v>
      </c>
      <c r="L415" s="7">
        <v>247</v>
      </c>
      <c r="M415" s="7">
        <v>8</v>
      </c>
      <c r="N415" s="7">
        <v>70</v>
      </c>
      <c r="O415" s="7">
        <v>70</v>
      </c>
      <c r="P415" s="7">
        <v>51</v>
      </c>
      <c r="Q415" s="7">
        <v>51</v>
      </c>
      <c r="R415" s="7">
        <v>51</v>
      </c>
      <c r="S415" s="7"/>
      <c r="T415" s="7"/>
      <c r="U415" s="7">
        <v>0</v>
      </c>
      <c r="V415" s="7"/>
      <c r="W415" s="7"/>
      <c r="X415" s="7">
        <v>51</v>
      </c>
      <c r="Y415" s="7"/>
      <c r="Z415" s="28">
        <v>51</v>
      </c>
      <c r="AB415" s="6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</row>
    <row r="416" spans="1:152" s="31" customFormat="1" ht="22.5" customHeight="1">
      <c r="A416" s="106" t="s">
        <v>2</v>
      </c>
      <c r="B416" s="125"/>
      <c r="C416" s="43" t="s">
        <v>37</v>
      </c>
      <c r="D416" s="44">
        <v>26</v>
      </c>
      <c r="E416" s="44">
        <v>26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26</v>
      </c>
      <c r="L416" s="44">
        <v>493</v>
      </c>
      <c r="M416" s="44">
        <v>21</v>
      </c>
      <c r="N416" s="44">
        <v>250</v>
      </c>
      <c r="O416" s="44">
        <v>250</v>
      </c>
      <c r="P416" s="44">
        <v>199.2</v>
      </c>
      <c r="Q416" s="44">
        <v>199.2</v>
      </c>
      <c r="R416" s="44">
        <f aca="true" t="shared" si="25" ref="R416:Z416">SUM(R414:R415)</f>
        <v>199.2</v>
      </c>
      <c r="S416" s="44">
        <f t="shared" si="25"/>
        <v>148.2</v>
      </c>
      <c r="T416" s="44">
        <f t="shared" si="25"/>
        <v>0</v>
      </c>
      <c r="U416" s="44">
        <f t="shared" si="25"/>
        <v>0</v>
      </c>
      <c r="V416" s="44">
        <f t="shared" si="25"/>
        <v>0</v>
      </c>
      <c r="W416" s="44">
        <f t="shared" si="25"/>
        <v>0</v>
      </c>
      <c r="X416" s="44">
        <f t="shared" si="25"/>
        <v>51</v>
      </c>
      <c r="Y416" s="44">
        <f t="shared" si="25"/>
        <v>0</v>
      </c>
      <c r="Z416" s="44">
        <f t="shared" si="25"/>
        <v>51</v>
      </c>
      <c r="AA416" s="2"/>
      <c r="AB416" s="6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  <c r="CV416" s="38"/>
      <c r="CW416" s="38"/>
      <c r="CX416" s="38"/>
      <c r="CY416" s="38"/>
      <c r="CZ416" s="38"/>
      <c r="DA416" s="38"/>
      <c r="DB416" s="38"/>
      <c r="DC416" s="38"/>
      <c r="DD416" s="38"/>
      <c r="DE416" s="38"/>
      <c r="DF416" s="38"/>
      <c r="DG416" s="38"/>
      <c r="DH416" s="38"/>
      <c r="DI416" s="38"/>
      <c r="DJ416" s="38"/>
      <c r="DK416" s="38"/>
      <c r="DL416" s="38"/>
      <c r="DM416" s="38"/>
      <c r="DN416" s="38"/>
      <c r="DO416" s="38"/>
      <c r="DP416" s="38"/>
      <c r="DQ416" s="38"/>
      <c r="DR416" s="38"/>
      <c r="DS416" s="38"/>
      <c r="DT416" s="38"/>
      <c r="DU416" s="38"/>
      <c r="DV416" s="38"/>
      <c r="DW416" s="38"/>
      <c r="DX416" s="38"/>
      <c r="DY416" s="38"/>
      <c r="DZ416" s="38"/>
      <c r="EA416" s="38"/>
      <c r="EB416" s="38"/>
      <c r="EC416" s="38"/>
      <c r="ED416" s="38"/>
      <c r="EE416" s="38"/>
      <c r="EF416" s="38"/>
      <c r="EG416" s="38"/>
      <c r="EH416" s="38"/>
      <c r="EI416" s="38"/>
      <c r="EJ416" s="38"/>
      <c r="EK416" s="38"/>
      <c r="EL416" s="38"/>
      <c r="EM416" s="38"/>
      <c r="EN416" s="38"/>
      <c r="EO416" s="38"/>
      <c r="EP416" s="38"/>
      <c r="EQ416" s="38"/>
      <c r="ER416" s="38"/>
      <c r="ES416" s="38"/>
      <c r="ET416" s="38"/>
      <c r="EU416" s="38"/>
      <c r="EV416" s="38"/>
    </row>
    <row r="417" spans="1:152" s="2" customFormat="1" ht="19.5" customHeight="1">
      <c r="A417" s="105" t="s">
        <v>47</v>
      </c>
      <c r="B417" s="113" t="s">
        <v>51</v>
      </c>
      <c r="C417" s="8" t="s">
        <v>38</v>
      </c>
      <c r="D417" s="9">
        <v>65.2</v>
      </c>
      <c r="E417" s="9">
        <v>65.2</v>
      </c>
      <c r="F417" s="9"/>
      <c r="G417" s="9"/>
      <c r="H417" s="9"/>
      <c r="I417" s="9">
        <v>2.2</v>
      </c>
      <c r="J417" s="9">
        <v>2.2</v>
      </c>
      <c r="K417" s="9">
        <v>63</v>
      </c>
      <c r="L417" s="7">
        <v>1146</v>
      </c>
      <c r="M417" s="7">
        <v>52</v>
      </c>
      <c r="N417" s="7">
        <v>604</v>
      </c>
      <c r="O417" s="7">
        <v>604</v>
      </c>
      <c r="P417" s="7">
        <v>497.4</v>
      </c>
      <c r="Q417" s="7">
        <v>497.4</v>
      </c>
      <c r="R417" s="7">
        <v>497.4</v>
      </c>
      <c r="S417" s="7">
        <v>364.5</v>
      </c>
      <c r="T417" s="7"/>
      <c r="U417" s="7">
        <v>0</v>
      </c>
      <c r="V417" s="7"/>
      <c r="W417" s="7"/>
      <c r="X417" s="7">
        <v>132.9</v>
      </c>
      <c r="Y417" s="7"/>
      <c r="Z417" s="28">
        <v>132.9</v>
      </c>
      <c r="AB417" s="6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</row>
    <row r="418" spans="1:152" s="2" customFormat="1" ht="19.5" customHeight="1">
      <c r="A418" s="105" t="s">
        <v>47</v>
      </c>
      <c r="B418" s="113" t="s">
        <v>52</v>
      </c>
      <c r="C418" s="8" t="s">
        <v>38</v>
      </c>
      <c r="D418" s="9">
        <v>37.7</v>
      </c>
      <c r="E418" s="9">
        <v>37.7</v>
      </c>
      <c r="F418" s="9"/>
      <c r="G418" s="9"/>
      <c r="H418" s="9"/>
      <c r="I418" s="9">
        <v>3</v>
      </c>
      <c r="J418" s="9">
        <v>3</v>
      </c>
      <c r="K418" s="9">
        <v>34.7</v>
      </c>
      <c r="L418" s="7">
        <v>643</v>
      </c>
      <c r="M418" s="7">
        <v>8</v>
      </c>
      <c r="N418" s="7">
        <v>40</v>
      </c>
      <c r="O418" s="7">
        <v>40</v>
      </c>
      <c r="P418" s="7">
        <v>20</v>
      </c>
      <c r="Q418" s="7">
        <v>20</v>
      </c>
      <c r="R418" s="7"/>
      <c r="S418" s="7"/>
      <c r="T418" s="7"/>
      <c r="U418" s="7">
        <v>0</v>
      </c>
      <c r="V418" s="7"/>
      <c r="W418" s="7"/>
      <c r="X418" s="7"/>
      <c r="Y418" s="7"/>
      <c r="Z418" s="28">
        <v>0</v>
      </c>
      <c r="AB418" s="6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</row>
    <row r="419" spans="1:152" s="2" customFormat="1" ht="19.5" customHeight="1">
      <c r="A419" s="105" t="s">
        <v>47</v>
      </c>
      <c r="B419" s="113" t="s">
        <v>52</v>
      </c>
      <c r="C419" s="8" t="s">
        <v>49</v>
      </c>
      <c r="D419" s="9">
        <v>33.8</v>
      </c>
      <c r="E419" s="9">
        <v>33.8</v>
      </c>
      <c r="F419" s="9"/>
      <c r="G419" s="9"/>
      <c r="H419" s="9"/>
      <c r="I419" s="9">
        <v>0.6</v>
      </c>
      <c r="J419" s="9">
        <v>0.6</v>
      </c>
      <c r="K419" s="9">
        <v>33.2</v>
      </c>
      <c r="L419" s="7">
        <v>542</v>
      </c>
      <c r="M419" s="7"/>
      <c r="N419" s="7"/>
      <c r="O419" s="7"/>
      <c r="P419" s="7"/>
      <c r="Q419" s="7"/>
      <c r="R419" s="7"/>
      <c r="S419" s="7"/>
      <c r="T419" s="7"/>
      <c r="U419" s="7">
        <v>0</v>
      </c>
      <c r="V419" s="7"/>
      <c r="W419" s="7"/>
      <c r="X419" s="7"/>
      <c r="Y419" s="7"/>
      <c r="Z419" s="28">
        <v>0</v>
      </c>
      <c r="AB419" s="6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</row>
    <row r="420" spans="1:95" ht="21.75" customHeight="1">
      <c r="A420" s="107" t="s">
        <v>41</v>
      </c>
      <c r="B420" s="107"/>
      <c r="C420" s="75" t="s">
        <v>39</v>
      </c>
      <c r="D420" s="76">
        <v>136.7</v>
      </c>
      <c r="E420" s="76">
        <v>136.7</v>
      </c>
      <c r="F420" s="76">
        <v>0</v>
      </c>
      <c r="G420" s="76">
        <v>0</v>
      </c>
      <c r="H420" s="76">
        <v>0</v>
      </c>
      <c r="I420" s="76">
        <v>5.8</v>
      </c>
      <c r="J420" s="76">
        <v>5.8</v>
      </c>
      <c r="K420" s="76">
        <v>130.9</v>
      </c>
      <c r="L420" s="76">
        <v>2331</v>
      </c>
      <c r="M420" s="76">
        <v>60</v>
      </c>
      <c r="N420" s="76">
        <v>644</v>
      </c>
      <c r="O420" s="76">
        <v>644</v>
      </c>
      <c r="P420" s="76">
        <v>517.4</v>
      </c>
      <c r="Q420" s="76">
        <v>517.4</v>
      </c>
      <c r="R420" s="76">
        <f aca="true" t="shared" si="26" ref="R420:Z420">SUM(R417:R419)</f>
        <v>497.4</v>
      </c>
      <c r="S420" s="76">
        <f t="shared" si="26"/>
        <v>364.5</v>
      </c>
      <c r="T420" s="76">
        <f t="shared" si="26"/>
        <v>0</v>
      </c>
      <c r="U420" s="76">
        <f t="shared" si="26"/>
        <v>0</v>
      </c>
      <c r="V420" s="76">
        <f t="shared" si="26"/>
        <v>0</v>
      </c>
      <c r="W420" s="76">
        <f t="shared" si="26"/>
        <v>0</v>
      </c>
      <c r="X420" s="76">
        <f t="shared" si="26"/>
        <v>132.9</v>
      </c>
      <c r="Y420" s="76">
        <f t="shared" si="26"/>
        <v>0</v>
      </c>
      <c r="Z420" s="76">
        <f t="shared" si="26"/>
        <v>132.9</v>
      </c>
      <c r="AA420" s="29"/>
      <c r="AB420" s="6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</row>
    <row r="421" spans="1:95" s="2" customFormat="1" ht="19.5" customHeight="1">
      <c r="A421" s="108" t="s">
        <v>90</v>
      </c>
      <c r="B421" s="126"/>
      <c r="C421" s="66"/>
      <c r="D421" s="67">
        <v>162.7</v>
      </c>
      <c r="E421" s="67">
        <v>162.7</v>
      </c>
      <c r="F421" s="67">
        <v>0</v>
      </c>
      <c r="G421" s="67">
        <v>0</v>
      </c>
      <c r="H421" s="67">
        <v>0</v>
      </c>
      <c r="I421" s="67">
        <v>5.8</v>
      </c>
      <c r="J421" s="67">
        <v>5.8</v>
      </c>
      <c r="K421" s="67">
        <v>156.9</v>
      </c>
      <c r="L421" s="67">
        <v>2824</v>
      </c>
      <c r="M421" s="67">
        <v>81</v>
      </c>
      <c r="N421" s="67">
        <v>894</v>
      </c>
      <c r="O421" s="67">
        <v>894</v>
      </c>
      <c r="P421" s="67">
        <v>716.5999999999999</v>
      </c>
      <c r="Q421" s="67">
        <v>716.5999999999999</v>
      </c>
      <c r="R421" s="67">
        <f aca="true" t="shared" si="27" ref="R421:Z421">R416+R420</f>
        <v>696.5999999999999</v>
      </c>
      <c r="S421" s="67">
        <f t="shared" si="27"/>
        <v>512.7</v>
      </c>
      <c r="T421" s="67">
        <f t="shared" si="27"/>
        <v>0</v>
      </c>
      <c r="U421" s="67">
        <f t="shared" si="27"/>
        <v>0</v>
      </c>
      <c r="V421" s="67">
        <f t="shared" si="27"/>
        <v>0</v>
      </c>
      <c r="W421" s="67">
        <f t="shared" si="27"/>
        <v>0</v>
      </c>
      <c r="X421" s="67">
        <f t="shared" si="27"/>
        <v>183.9</v>
      </c>
      <c r="Y421" s="67">
        <f t="shared" si="27"/>
        <v>0</v>
      </c>
      <c r="Z421" s="67">
        <f t="shared" si="27"/>
        <v>183.9</v>
      </c>
      <c r="AA421" s="14"/>
      <c r="AB421" s="6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</row>
    <row r="422" spans="1:95" ht="19.5" customHeight="1">
      <c r="A422" s="109"/>
      <c r="B422" s="109"/>
      <c r="C422" s="74"/>
      <c r="D422" s="1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29"/>
      <c r="AB422" s="6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</row>
    <row r="423" spans="1:95" ht="19.5" customHeight="1">
      <c r="A423" s="109"/>
      <c r="B423" s="109"/>
      <c r="C423" s="74"/>
      <c r="D423" s="1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29"/>
      <c r="AB423" s="6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</row>
    <row r="424" spans="1:95" ht="19.5" customHeight="1">
      <c r="A424" s="109"/>
      <c r="B424" s="109"/>
      <c r="C424" s="74"/>
      <c r="D424" s="1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29"/>
      <c r="AB424" s="6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</row>
    <row r="425" spans="1:95" ht="19.5" customHeight="1">
      <c r="A425" s="109"/>
      <c r="B425" s="109"/>
      <c r="C425" s="74"/>
      <c r="D425" s="1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29"/>
      <c r="AB425" s="6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</row>
    <row r="426" spans="1:95" s="36" customFormat="1" ht="32.25" customHeight="1">
      <c r="A426" s="104" t="s">
        <v>63</v>
      </c>
      <c r="B426" s="124"/>
      <c r="C426" s="78"/>
      <c r="D426" s="78"/>
      <c r="E426" s="77"/>
      <c r="F426" s="79"/>
      <c r="G426" s="79"/>
      <c r="H426" s="79"/>
      <c r="I426" s="79"/>
      <c r="J426" s="79"/>
      <c r="K426" s="80"/>
      <c r="L426" s="80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81"/>
      <c r="AA426" s="37"/>
      <c r="AB426" s="6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</row>
    <row r="427" spans="1:95" s="31" customFormat="1" ht="12.75" customHeight="1">
      <c r="A427" s="132" t="s">
        <v>5</v>
      </c>
      <c r="B427" s="132" t="s">
        <v>6</v>
      </c>
      <c r="C427" s="130" t="s">
        <v>7</v>
      </c>
      <c r="D427" s="130" t="s">
        <v>8</v>
      </c>
      <c r="E427" s="130" t="s">
        <v>9</v>
      </c>
      <c r="F427" s="71" t="s">
        <v>10</v>
      </c>
      <c r="G427" s="72"/>
      <c r="H427" s="72"/>
      <c r="I427" s="73"/>
      <c r="J427" s="130" t="s">
        <v>14</v>
      </c>
      <c r="K427" s="130" t="s">
        <v>15</v>
      </c>
      <c r="L427" s="130" t="s">
        <v>16</v>
      </c>
      <c r="M427" s="130" t="s">
        <v>17</v>
      </c>
      <c r="N427" s="130" t="s">
        <v>18</v>
      </c>
      <c r="O427" s="130" t="s">
        <v>19</v>
      </c>
      <c r="P427" s="130" t="s">
        <v>21</v>
      </c>
      <c r="Q427" s="130" t="s">
        <v>22</v>
      </c>
      <c r="R427" s="130" t="s">
        <v>23</v>
      </c>
      <c r="S427" s="130" t="s">
        <v>24</v>
      </c>
      <c r="T427" s="130" t="s">
        <v>25</v>
      </c>
      <c r="U427" s="130" t="s">
        <v>26</v>
      </c>
      <c r="V427" s="71" t="s">
        <v>27</v>
      </c>
      <c r="W427" s="72"/>
      <c r="X427" s="72"/>
      <c r="Y427" s="73"/>
      <c r="Z427" s="130" t="s">
        <v>28</v>
      </c>
      <c r="AA427" s="38"/>
      <c r="AB427" s="6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  <c r="CP427" s="38"/>
      <c r="CQ427" s="38"/>
    </row>
    <row r="428" spans="1:95" s="31" customFormat="1" ht="25.5">
      <c r="A428" s="133"/>
      <c r="B428" s="133"/>
      <c r="C428" s="131"/>
      <c r="D428" s="131"/>
      <c r="E428" s="131"/>
      <c r="F428" s="32" t="s">
        <v>29</v>
      </c>
      <c r="G428" s="32" t="s">
        <v>30</v>
      </c>
      <c r="H428" s="32" t="s">
        <v>31</v>
      </c>
      <c r="I428" s="32" t="s">
        <v>32</v>
      </c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33" t="s">
        <v>33</v>
      </c>
      <c r="W428" s="33" t="s">
        <v>34</v>
      </c>
      <c r="X428" s="33" t="s">
        <v>35</v>
      </c>
      <c r="Y428" s="33" t="s">
        <v>32</v>
      </c>
      <c r="Z428" s="131"/>
      <c r="AA428" s="38"/>
      <c r="AB428" s="6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</row>
    <row r="429" spans="1:95" ht="15" customHeight="1" thickBot="1">
      <c r="A429" s="102">
        <v>1</v>
      </c>
      <c r="B429" s="123">
        <v>2</v>
      </c>
      <c r="C429" s="34">
        <v>3</v>
      </c>
      <c r="D429" s="34">
        <v>4</v>
      </c>
      <c r="E429" s="34">
        <v>5</v>
      </c>
      <c r="F429" s="34">
        <v>6</v>
      </c>
      <c r="G429" s="34">
        <v>7</v>
      </c>
      <c r="H429" s="34">
        <v>8</v>
      </c>
      <c r="I429" s="34">
        <v>9</v>
      </c>
      <c r="J429" s="34">
        <v>10</v>
      </c>
      <c r="K429" s="34">
        <v>11</v>
      </c>
      <c r="L429" s="34">
        <v>12</v>
      </c>
      <c r="M429" s="34">
        <v>13</v>
      </c>
      <c r="N429" s="35">
        <v>14</v>
      </c>
      <c r="O429" s="34">
        <v>15</v>
      </c>
      <c r="P429" s="34">
        <v>16</v>
      </c>
      <c r="Q429" s="34">
        <v>17</v>
      </c>
      <c r="R429" s="34">
        <v>18</v>
      </c>
      <c r="S429" s="34">
        <v>19</v>
      </c>
      <c r="T429" s="34">
        <v>20</v>
      </c>
      <c r="U429" s="34">
        <v>21</v>
      </c>
      <c r="V429" s="34">
        <v>22</v>
      </c>
      <c r="W429" s="34">
        <v>23</v>
      </c>
      <c r="X429" s="34">
        <v>24</v>
      </c>
      <c r="Y429" s="34">
        <v>25</v>
      </c>
      <c r="Z429" s="35">
        <v>26</v>
      </c>
      <c r="AA429" s="29"/>
      <c r="AB429" s="6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</row>
    <row r="430" spans="1:152" s="31" customFormat="1" ht="20.25">
      <c r="A430" s="105" t="s">
        <v>47</v>
      </c>
      <c r="B430" s="113" t="s">
        <v>51</v>
      </c>
      <c r="C430" s="13" t="s">
        <v>49</v>
      </c>
      <c r="D430" s="9">
        <v>59.4</v>
      </c>
      <c r="E430" s="9">
        <v>59.4</v>
      </c>
      <c r="F430" s="9"/>
      <c r="G430" s="9"/>
      <c r="H430" s="9"/>
      <c r="I430" s="9">
        <v>5</v>
      </c>
      <c r="J430" s="9">
        <v>5</v>
      </c>
      <c r="K430" s="9">
        <v>54.4</v>
      </c>
      <c r="L430" s="7">
        <v>714</v>
      </c>
      <c r="M430" s="7">
        <v>25</v>
      </c>
      <c r="N430" s="7">
        <v>170</v>
      </c>
      <c r="O430" s="7"/>
      <c r="P430" s="7"/>
      <c r="Q430" s="7"/>
      <c r="R430" s="7"/>
      <c r="S430" s="7"/>
      <c r="T430" s="7"/>
      <c r="U430" s="7">
        <v>0</v>
      </c>
      <c r="V430" s="7"/>
      <c r="W430" s="7"/>
      <c r="X430" s="7"/>
      <c r="Y430" s="7"/>
      <c r="Z430" s="28">
        <v>0</v>
      </c>
      <c r="AA430" s="2"/>
      <c r="AB430" s="6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  <c r="ED430" s="38"/>
      <c r="EE430" s="38"/>
      <c r="EF430" s="38"/>
      <c r="EG430" s="38"/>
      <c r="EH430" s="38"/>
      <c r="EI430" s="38"/>
      <c r="EJ430" s="38"/>
      <c r="EK430" s="38"/>
      <c r="EL430" s="38"/>
      <c r="EM430" s="38"/>
      <c r="EN430" s="38"/>
      <c r="EO430" s="38"/>
      <c r="EP430" s="38"/>
      <c r="EQ430" s="38"/>
      <c r="ER430" s="38"/>
      <c r="ES430" s="38"/>
      <c r="ET430" s="38"/>
      <c r="EU430" s="38"/>
      <c r="EV430" s="38"/>
    </row>
    <row r="431" spans="1:152" s="2" customFormat="1" ht="19.5" customHeight="1">
      <c r="A431" s="105" t="s">
        <v>47</v>
      </c>
      <c r="B431" s="113" t="s">
        <v>52</v>
      </c>
      <c r="C431" s="13" t="s">
        <v>38</v>
      </c>
      <c r="D431" s="20">
        <v>23</v>
      </c>
      <c r="E431" s="20">
        <v>23</v>
      </c>
      <c r="F431" s="20"/>
      <c r="G431" s="20"/>
      <c r="H431" s="20"/>
      <c r="I431" s="20">
        <v>3</v>
      </c>
      <c r="J431" s="9">
        <v>3</v>
      </c>
      <c r="K431" s="9">
        <v>20</v>
      </c>
      <c r="L431" s="7">
        <v>278</v>
      </c>
      <c r="M431" s="7">
        <v>20</v>
      </c>
      <c r="N431" s="7">
        <v>130</v>
      </c>
      <c r="O431" s="7"/>
      <c r="P431" s="7"/>
      <c r="Q431" s="7"/>
      <c r="R431" s="7"/>
      <c r="S431" s="7"/>
      <c r="T431" s="7"/>
      <c r="U431" s="7">
        <v>0</v>
      </c>
      <c r="V431" s="7"/>
      <c r="W431" s="7"/>
      <c r="X431" s="7"/>
      <c r="Y431" s="7"/>
      <c r="Z431" s="28">
        <v>0</v>
      </c>
      <c r="AB431" s="6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</row>
    <row r="432" spans="1:152" s="2" customFormat="1" ht="19.5" customHeight="1">
      <c r="A432" s="105" t="s">
        <v>47</v>
      </c>
      <c r="B432" s="113" t="s">
        <v>52</v>
      </c>
      <c r="C432" s="13" t="s">
        <v>49</v>
      </c>
      <c r="D432" s="20">
        <v>9.4</v>
      </c>
      <c r="E432" s="20">
        <v>9.4</v>
      </c>
      <c r="F432" s="20"/>
      <c r="G432" s="20"/>
      <c r="H432" s="20"/>
      <c r="I432" s="20">
        <v>0.4</v>
      </c>
      <c r="J432" s="9">
        <v>0.4</v>
      </c>
      <c r="K432" s="9">
        <v>9</v>
      </c>
      <c r="L432" s="7">
        <v>144</v>
      </c>
      <c r="M432" s="7"/>
      <c r="N432" s="7"/>
      <c r="O432" s="7"/>
      <c r="P432" s="7"/>
      <c r="Q432" s="7"/>
      <c r="R432" s="7"/>
      <c r="S432" s="7"/>
      <c r="T432" s="7"/>
      <c r="U432" s="7">
        <v>0</v>
      </c>
      <c r="V432" s="7"/>
      <c r="W432" s="7"/>
      <c r="X432" s="7"/>
      <c r="Y432" s="7"/>
      <c r="Z432" s="28">
        <v>0</v>
      </c>
      <c r="AB432" s="6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</row>
    <row r="433" spans="1:152" s="2" customFormat="1" ht="19.5" customHeight="1">
      <c r="A433" s="105" t="s">
        <v>47</v>
      </c>
      <c r="B433" s="113" t="s">
        <v>50</v>
      </c>
      <c r="C433" s="13" t="s">
        <v>38</v>
      </c>
      <c r="D433" s="20">
        <v>21</v>
      </c>
      <c r="E433" s="20">
        <v>21</v>
      </c>
      <c r="F433" s="20"/>
      <c r="G433" s="20"/>
      <c r="H433" s="20"/>
      <c r="I433" s="20">
        <v>1</v>
      </c>
      <c r="J433" s="9">
        <v>1</v>
      </c>
      <c r="K433" s="9">
        <v>20</v>
      </c>
      <c r="L433" s="7">
        <v>260</v>
      </c>
      <c r="M433" s="7"/>
      <c r="N433" s="7"/>
      <c r="O433" s="7"/>
      <c r="P433" s="7"/>
      <c r="Q433" s="7"/>
      <c r="R433" s="7"/>
      <c r="S433" s="7"/>
      <c r="T433" s="7"/>
      <c r="U433" s="7">
        <v>0</v>
      </c>
      <c r="V433" s="7"/>
      <c r="W433" s="7"/>
      <c r="X433" s="7"/>
      <c r="Y433" s="7"/>
      <c r="Z433" s="28">
        <v>0</v>
      </c>
      <c r="AB433" s="6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</row>
    <row r="434" spans="1:95" ht="21.75" customHeight="1">
      <c r="A434" s="107" t="s">
        <v>41</v>
      </c>
      <c r="B434" s="107"/>
      <c r="C434" s="75" t="s">
        <v>39</v>
      </c>
      <c r="D434" s="76">
        <v>112.80000000000001</v>
      </c>
      <c r="E434" s="76">
        <v>112.80000000000001</v>
      </c>
      <c r="F434" s="76">
        <v>0</v>
      </c>
      <c r="G434" s="76">
        <v>0</v>
      </c>
      <c r="H434" s="76">
        <v>0</v>
      </c>
      <c r="I434" s="76">
        <v>9.4</v>
      </c>
      <c r="J434" s="76">
        <v>9.4</v>
      </c>
      <c r="K434" s="76">
        <v>103.4</v>
      </c>
      <c r="L434" s="76">
        <v>1396</v>
      </c>
      <c r="M434" s="76">
        <v>45</v>
      </c>
      <c r="N434" s="76">
        <v>300</v>
      </c>
      <c r="O434" s="76">
        <v>0</v>
      </c>
      <c r="P434" s="76">
        <v>0</v>
      </c>
      <c r="Q434" s="76">
        <v>0</v>
      </c>
      <c r="R434" s="76">
        <v>0</v>
      </c>
      <c r="S434" s="76">
        <v>0</v>
      </c>
      <c r="T434" s="76">
        <v>0</v>
      </c>
      <c r="U434" s="76">
        <v>0</v>
      </c>
      <c r="V434" s="76">
        <v>0</v>
      </c>
      <c r="W434" s="76">
        <v>0</v>
      </c>
      <c r="X434" s="76">
        <v>0</v>
      </c>
      <c r="Y434" s="76">
        <v>0</v>
      </c>
      <c r="Z434" s="76">
        <v>0</v>
      </c>
      <c r="AA434" s="29"/>
      <c r="AB434" s="6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</row>
    <row r="435" spans="1:95" s="2" customFormat="1" ht="19.5" customHeight="1">
      <c r="A435" s="108" t="s">
        <v>90</v>
      </c>
      <c r="B435" s="126"/>
      <c r="C435" s="66"/>
      <c r="D435" s="67">
        <v>112.80000000000001</v>
      </c>
      <c r="E435" s="67">
        <v>112.80000000000001</v>
      </c>
      <c r="F435" s="67">
        <v>0</v>
      </c>
      <c r="G435" s="67">
        <v>0</v>
      </c>
      <c r="H435" s="67">
        <v>0</v>
      </c>
      <c r="I435" s="67">
        <v>9.4</v>
      </c>
      <c r="J435" s="67">
        <v>9.4</v>
      </c>
      <c r="K435" s="67">
        <v>103.4</v>
      </c>
      <c r="L435" s="67">
        <v>1396</v>
      </c>
      <c r="M435" s="67">
        <v>45</v>
      </c>
      <c r="N435" s="67">
        <v>300</v>
      </c>
      <c r="O435" s="67">
        <v>0</v>
      </c>
      <c r="P435" s="67">
        <v>0</v>
      </c>
      <c r="Q435" s="67">
        <v>0</v>
      </c>
      <c r="R435" s="67">
        <v>0</v>
      </c>
      <c r="S435" s="67">
        <v>0</v>
      </c>
      <c r="T435" s="67">
        <v>0</v>
      </c>
      <c r="U435" s="67">
        <v>0</v>
      </c>
      <c r="V435" s="67">
        <v>0</v>
      </c>
      <c r="W435" s="67">
        <v>0</v>
      </c>
      <c r="X435" s="67">
        <v>0</v>
      </c>
      <c r="Y435" s="67">
        <v>0</v>
      </c>
      <c r="Z435" s="67">
        <v>0</v>
      </c>
      <c r="AA435" s="14"/>
      <c r="AB435" s="6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</row>
    <row r="436" spans="1:95" ht="19.5" customHeight="1">
      <c r="A436" s="109"/>
      <c r="B436" s="109"/>
      <c r="C436" s="74"/>
      <c r="D436" s="1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29"/>
      <c r="AB436" s="6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</row>
    <row r="437" spans="1:95" ht="19.5" customHeight="1">
      <c r="A437" s="109"/>
      <c r="B437" s="109"/>
      <c r="C437" s="74"/>
      <c r="D437" s="1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29"/>
      <c r="AB437" s="6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</row>
    <row r="438" spans="1:95" s="36" customFormat="1" ht="32.25" customHeight="1">
      <c r="A438" s="104" t="s">
        <v>78</v>
      </c>
      <c r="B438" s="124"/>
      <c r="C438" s="78"/>
      <c r="D438" s="78"/>
      <c r="E438" s="77"/>
      <c r="F438" s="79"/>
      <c r="G438" s="79"/>
      <c r="H438" s="79"/>
      <c r="I438" s="79"/>
      <c r="J438" s="79"/>
      <c r="K438" s="80"/>
      <c r="L438" s="80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81"/>
      <c r="AA438" s="37"/>
      <c r="AB438" s="6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</row>
    <row r="439" spans="1:95" s="31" customFormat="1" ht="12.75" customHeight="1">
      <c r="A439" s="132" t="s">
        <v>5</v>
      </c>
      <c r="B439" s="132" t="s">
        <v>6</v>
      </c>
      <c r="C439" s="130" t="s">
        <v>7</v>
      </c>
      <c r="D439" s="130" t="s">
        <v>8</v>
      </c>
      <c r="E439" s="130" t="s">
        <v>9</v>
      </c>
      <c r="F439" s="71" t="s">
        <v>10</v>
      </c>
      <c r="G439" s="72"/>
      <c r="H439" s="72"/>
      <c r="I439" s="73"/>
      <c r="J439" s="130" t="s">
        <v>14</v>
      </c>
      <c r="K439" s="130" t="s">
        <v>15</v>
      </c>
      <c r="L439" s="130" t="s">
        <v>16</v>
      </c>
      <c r="M439" s="130" t="s">
        <v>17</v>
      </c>
      <c r="N439" s="130" t="s">
        <v>18</v>
      </c>
      <c r="O439" s="130" t="s">
        <v>19</v>
      </c>
      <c r="P439" s="130" t="s">
        <v>21</v>
      </c>
      <c r="Q439" s="130" t="s">
        <v>22</v>
      </c>
      <c r="R439" s="130" t="s">
        <v>23</v>
      </c>
      <c r="S439" s="130" t="s">
        <v>24</v>
      </c>
      <c r="T439" s="130" t="s">
        <v>25</v>
      </c>
      <c r="U439" s="130" t="s">
        <v>26</v>
      </c>
      <c r="V439" s="71" t="s">
        <v>27</v>
      </c>
      <c r="W439" s="72"/>
      <c r="X439" s="72"/>
      <c r="Y439" s="73"/>
      <c r="Z439" s="130" t="s">
        <v>28</v>
      </c>
      <c r="AA439" s="38"/>
      <c r="AB439" s="6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</row>
    <row r="440" spans="1:95" s="31" customFormat="1" ht="25.5">
      <c r="A440" s="133"/>
      <c r="B440" s="133"/>
      <c r="C440" s="131"/>
      <c r="D440" s="131"/>
      <c r="E440" s="131"/>
      <c r="F440" s="32" t="s">
        <v>29</v>
      </c>
      <c r="G440" s="32" t="s">
        <v>30</v>
      </c>
      <c r="H440" s="32" t="s">
        <v>31</v>
      </c>
      <c r="I440" s="32" t="s">
        <v>32</v>
      </c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33" t="s">
        <v>33</v>
      </c>
      <c r="W440" s="33" t="s">
        <v>34</v>
      </c>
      <c r="X440" s="33" t="s">
        <v>35</v>
      </c>
      <c r="Y440" s="33" t="s">
        <v>32</v>
      </c>
      <c r="Z440" s="131"/>
      <c r="AA440" s="38"/>
      <c r="AB440" s="6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</row>
    <row r="441" spans="1:95" ht="15" customHeight="1" thickBot="1">
      <c r="A441" s="102">
        <v>1</v>
      </c>
      <c r="B441" s="123">
        <v>2</v>
      </c>
      <c r="C441" s="34">
        <v>3</v>
      </c>
      <c r="D441" s="34">
        <v>4</v>
      </c>
      <c r="E441" s="34">
        <v>5</v>
      </c>
      <c r="F441" s="34">
        <v>6</v>
      </c>
      <c r="G441" s="34">
        <v>7</v>
      </c>
      <c r="H441" s="34">
        <v>8</v>
      </c>
      <c r="I441" s="34">
        <v>9</v>
      </c>
      <c r="J441" s="34">
        <v>10</v>
      </c>
      <c r="K441" s="34">
        <v>11</v>
      </c>
      <c r="L441" s="34">
        <v>12</v>
      </c>
      <c r="M441" s="34">
        <v>13</v>
      </c>
      <c r="N441" s="35">
        <v>14</v>
      </c>
      <c r="O441" s="34">
        <v>15</v>
      </c>
      <c r="P441" s="34">
        <v>16</v>
      </c>
      <c r="Q441" s="34">
        <v>17</v>
      </c>
      <c r="R441" s="34">
        <v>18</v>
      </c>
      <c r="S441" s="34">
        <v>19</v>
      </c>
      <c r="T441" s="34">
        <v>20</v>
      </c>
      <c r="U441" s="34">
        <v>21</v>
      </c>
      <c r="V441" s="34">
        <v>22</v>
      </c>
      <c r="W441" s="34">
        <v>23</v>
      </c>
      <c r="X441" s="34">
        <v>24</v>
      </c>
      <c r="Y441" s="34">
        <v>25</v>
      </c>
      <c r="Z441" s="35">
        <v>26</v>
      </c>
      <c r="AA441" s="29"/>
      <c r="AB441" s="6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</row>
    <row r="442" spans="1:152" s="31" customFormat="1" ht="20.25">
      <c r="A442" s="105" t="s">
        <v>47</v>
      </c>
      <c r="B442" s="113" t="s">
        <v>52</v>
      </c>
      <c r="C442" s="8" t="s">
        <v>0</v>
      </c>
      <c r="D442" s="9">
        <v>2</v>
      </c>
      <c r="E442" s="9">
        <v>2</v>
      </c>
      <c r="F442" s="9"/>
      <c r="G442" s="9"/>
      <c r="H442" s="9"/>
      <c r="I442" s="9"/>
      <c r="J442" s="9">
        <v>0</v>
      </c>
      <c r="K442" s="9">
        <v>2</v>
      </c>
      <c r="L442" s="7">
        <v>32</v>
      </c>
      <c r="M442" s="7">
        <v>2</v>
      </c>
      <c r="N442" s="7">
        <v>27</v>
      </c>
      <c r="O442" s="7">
        <v>27</v>
      </c>
      <c r="P442" s="7">
        <v>23</v>
      </c>
      <c r="Q442" s="7">
        <v>23</v>
      </c>
      <c r="R442" s="7">
        <v>23</v>
      </c>
      <c r="S442" s="7"/>
      <c r="T442" s="7"/>
      <c r="U442" s="7">
        <v>0</v>
      </c>
      <c r="V442" s="7">
        <v>23</v>
      </c>
      <c r="W442" s="7"/>
      <c r="X442" s="7"/>
      <c r="Y442" s="7"/>
      <c r="Z442" s="28">
        <v>23</v>
      </c>
      <c r="AA442" s="2"/>
      <c r="AB442" s="6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  <c r="CW442" s="38"/>
      <c r="CX442" s="38"/>
      <c r="CY442" s="38"/>
      <c r="CZ442" s="38"/>
      <c r="DA442" s="38"/>
      <c r="DB442" s="38"/>
      <c r="DC442" s="38"/>
      <c r="DD442" s="38"/>
      <c r="DE442" s="38"/>
      <c r="DF442" s="38"/>
      <c r="DG442" s="38"/>
      <c r="DH442" s="38"/>
      <c r="DI442" s="38"/>
      <c r="DJ442" s="38"/>
      <c r="DK442" s="38"/>
      <c r="DL442" s="38"/>
      <c r="DM442" s="38"/>
      <c r="DN442" s="38"/>
      <c r="DO442" s="38"/>
      <c r="DP442" s="38"/>
      <c r="DQ442" s="38"/>
      <c r="DR442" s="38"/>
      <c r="DS442" s="38"/>
      <c r="DT442" s="38"/>
      <c r="DU442" s="38"/>
      <c r="DV442" s="38"/>
      <c r="DW442" s="38"/>
      <c r="DX442" s="38"/>
      <c r="DY442" s="38"/>
      <c r="DZ442" s="38"/>
      <c r="EA442" s="38"/>
      <c r="EB442" s="38"/>
      <c r="EC442" s="38"/>
      <c r="ED442" s="38"/>
      <c r="EE442" s="38"/>
      <c r="EF442" s="38"/>
      <c r="EG442" s="38"/>
      <c r="EH442" s="38"/>
      <c r="EI442" s="38"/>
      <c r="EJ442" s="38"/>
      <c r="EK442" s="38"/>
      <c r="EL442" s="38"/>
      <c r="EM442" s="38"/>
      <c r="EN442" s="38"/>
      <c r="EO442" s="38"/>
      <c r="EP442" s="38"/>
      <c r="EQ442" s="38"/>
      <c r="ER442" s="38"/>
      <c r="ES442" s="38"/>
      <c r="ET442" s="38"/>
      <c r="EU442" s="38"/>
      <c r="EV442" s="38"/>
    </row>
    <row r="443" spans="1:152" s="2" customFormat="1" ht="19.5" customHeight="1">
      <c r="A443" s="106" t="s">
        <v>2</v>
      </c>
      <c r="B443" s="125"/>
      <c r="C443" s="43" t="s">
        <v>37</v>
      </c>
      <c r="D443" s="44">
        <v>2</v>
      </c>
      <c r="E443" s="44">
        <v>2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2</v>
      </c>
      <c r="L443" s="44">
        <v>32</v>
      </c>
      <c r="M443" s="44">
        <v>2</v>
      </c>
      <c r="N443" s="44">
        <v>27</v>
      </c>
      <c r="O443" s="44">
        <v>27</v>
      </c>
      <c r="P443" s="44">
        <v>23</v>
      </c>
      <c r="Q443" s="44">
        <v>23</v>
      </c>
      <c r="R443" s="44">
        <v>23</v>
      </c>
      <c r="S443" s="44">
        <v>0</v>
      </c>
      <c r="T443" s="44">
        <v>0</v>
      </c>
      <c r="U443" s="44">
        <v>0</v>
      </c>
      <c r="V443" s="44">
        <v>23</v>
      </c>
      <c r="W443" s="44">
        <v>0</v>
      </c>
      <c r="X443" s="44">
        <v>0</v>
      </c>
      <c r="Y443" s="44">
        <v>0</v>
      </c>
      <c r="Z443" s="44">
        <v>23</v>
      </c>
      <c r="AB443" s="6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</row>
    <row r="444" spans="1:152" s="19" customFormat="1" ht="19.5" customHeight="1">
      <c r="A444" s="105" t="s">
        <v>47</v>
      </c>
      <c r="B444" s="113" t="s">
        <v>51</v>
      </c>
      <c r="C444" s="13" t="s">
        <v>38</v>
      </c>
      <c r="D444" s="9">
        <v>12.7</v>
      </c>
      <c r="E444" s="9">
        <v>12.7</v>
      </c>
      <c r="F444" s="9"/>
      <c r="G444" s="9"/>
      <c r="H444" s="9"/>
      <c r="I444" s="9">
        <v>1.7</v>
      </c>
      <c r="J444" s="9">
        <v>1.7</v>
      </c>
      <c r="K444" s="9">
        <v>11</v>
      </c>
      <c r="L444" s="7">
        <v>164</v>
      </c>
      <c r="M444" s="7">
        <v>11</v>
      </c>
      <c r="N444" s="7">
        <v>122.4</v>
      </c>
      <c r="O444" s="7">
        <v>122.4</v>
      </c>
      <c r="P444" s="7">
        <v>96.5</v>
      </c>
      <c r="Q444" s="7">
        <v>96.5</v>
      </c>
      <c r="R444" s="7"/>
      <c r="S444" s="7"/>
      <c r="T444" s="7"/>
      <c r="U444" s="7">
        <v>0</v>
      </c>
      <c r="V444" s="7"/>
      <c r="W444" s="7"/>
      <c r="X444" s="7"/>
      <c r="Y444" s="7"/>
      <c r="Z444" s="28">
        <v>0</v>
      </c>
      <c r="AB444" s="6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  <c r="CM444" s="41"/>
      <c r="CN444" s="41"/>
      <c r="CO444" s="41"/>
      <c r="CP444" s="41"/>
      <c r="CQ444" s="41"/>
      <c r="CR444" s="41"/>
      <c r="CS444" s="41"/>
      <c r="CT444" s="41"/>
      <c r="CU444" s="41"/>
      <c r="CV444" s="41"/>
      <c r="CW444" s="41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</row>
    <row r="445" spans="1:152" s="19" customFormat="1" ht="19.5" customHeight="1">
      <c r="A445" s="105" t="s">
        <v>47</v>
      </c>
      <c r="B445" s="113" t="s">
        <v>51</v>
      </c>
      <c r="C445" s="13" t="s">
        <v>49</v>
      </c>
      <c r="D445" s="9">
        <v>18.7</v>
      </c>
      <c r="E445" s="9">
        <v>18.7</v>
      </c>
      <c r="F445" s="9"/>
      <c r="G445" s="9"/>
      <c r="H445" s="9"/>
      <c r="I445" s="9">
        <v>2.7</v>
      </c>
      <c r="J445" s="9">
        <v>2.7</v>
      </c>
      <c r="K445" s="9">
        <v>16</v>
      </c>
      <c r="L445" s="7">
        <v>230</v>
      </c>
      <c r="M445" s="7">
        <v>11.8</v>
      </c>
      <c r="N445" s="7">
        <v>178.2</v>
      </c>
      <c r="O445" s="7">
        <v>178.2</v>
      </c>
      <c r="P445" s="7">
        <v>141</v>
      </c>
      <c r="Q445" s="7">
        <v>141</v>
      </c>
      <c r="R445" s="7"/>
      <c r="S445" s="7"/>
      <c r="T445" s="7"/>
      <c r="U445" s="7">
        <v>0</v>
      </c>
      <c r="V445" s="7"/>
      <c r="W445" s="7"/>
      <c r="X445" s="7"/>
      <c r="Y445" s="7"/>
      <c r="Z445" s="28">
        <v>0</v>
      </c>
      <c r="AB445" s="6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</row>
    <row r="446" spans="1:152" s="19" customFormat="1" ht="19.5" customHeight="1">
      <c r="A446" s="105" t="s">
        <v>47</v>
      </c>
      <c r="B446" s="113" t="s">
        <v>52</v>
      </c>
      <c r="C446" s="13" t="s">
        <v>38</v>
      </c>
      <c r="D446" s="9">
        <v>7.5</v>
      </c>
      <c r="E446" s="9">
        <v>7.5</v>
      </c>
      <c r="F446" s="9"/>
      <c r="G446" s="9"/>
      <c r="H446" s="9"/>
      <c r="I446" s="9"/>
      <c r="J446" s="9">
        <v>0</v>
      </c>
      <c r="K446" s="9">
        <v>7.5</v>
      </c>
      <c r="L446" s="7">
        <v>105</v>
      </c>
      <c r="M446" s="7">
        <v>7.2</v>
      </c>
      <c r="N446" s="7">
        <v>81</v>
      </c>
      <c r="O446" s="7"/>
      <c r="P446" s="7"/>
      <c r="Q446" s="7"/>
      <c r="R446" s="7"/>
      <c r="S446" s="7"/>
      <c r="T446" s="7"/>
      <c r="U446" s="7">
        <v>0</v>
      </c>
      <c r="V446" s="7"/>
      <c r="W446" s="7"/>
      <c r="X446" s="7"/>
      <c r="Y446" s="7"/>
      <c r="Z446" s="28">
        <v>0</v>
      </c>
      <c r="AB446" s="6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</row>
    <row r="447" spans="1:152" s="19" customFormat="1" ht="19.5" customHeight="1">
      <c r="A447" s="105" t="s">
        <v>47</v>
      </c>
      <c r="B447" s="113" t="s">
        <v>52</v>
      </c>
      <c r="C447" s="13" t="s">
        <v>49</v>
      </c>
      <c r="D447" s="9">
        <v>12.6</v>
      </c>
      <c r="E447" s="9">
        <v>12.6</v>
      </c>
      <c r="F447" s="9"/>
      <c r="G447" s="9"/>
      <c r="H447" s="9"/>
      <c r="I447" s="9">
        <v>0.6</v>
      </c>
      <c r="J447" s="9">
        <v>0.6</v>
      </c>
      <c r="K447" s="9">
        <v>12</v>
      </c>
      <c r="L447" s="7">
        <v>168</v>
      </c>
      <c r="M447" s="7">
        <v>12</v>
      </c>
      <c r="N447" s="7">
        <v>146.7</v>
      </c>
      <c r="O447" s="7"/>
      <c r="P447" s="7"/>
      <c r="Q447" s="7"/>
      <c r="R447" s="7"/>
      <c r="S447" s="7"/>
      <c r="T447" s="7"/>
      <c r="U447" s="7">
        <v>0</v>
      </c>
      <c r="V447" s="7"/>
      <c r="W447" s="7"/>
      <c r="X447" s="7"/>
      <c r="Y447" s="7"/>
      <c r="Z447" s="28">
        <v>0</v>
      </c>
      <c r="AB447" s="6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CK447" s="41"/>
      <c r="CL447" s="41"/>
      <c r="CM447" s="41"/>
      <c r="CN447" s="41"/>
      <c r="CO447" s="41"/>
      <c r="CP447" s="41"/>
      <c r="CQ447" s="41"/>
      <c r="CR447" s="41"/>
      <c r="CS447" s="41"/>
      <c r="CT447" s="41"/>
      <c r="CU447" s="41"/>
      <c r="CV447" s="41"/>
      <c r="CW447" s="41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</row>
    <row r="448" spans="1:95" ht="21.75" customHeight="1">
      <c r="A448" s="107" t="s">
        <v>41</v>
      </c>
      <c r="B448" s="107"/>
      <c r="C448" s="75" t="s">
        <v>39</v>
      </c>
      <c r="D448" s="76">
        <v>51.5</v>
      </c>
      <c r="E448" s="76">
        <v>51.5</v>
      </c>
      <c r="F448" s="76">
        <v>0</v>
      </c>
      <c r="G448" s="76">
        <v>0</v>
      </c>
      <c r="H448" s="76">
        <v>0</v>
      </c>
      <c r="I448" s="76">
        <v>5</v>
      </c>
      <c r="J448" s="76">
        <v>5</v>
      </c>
      <c r="K448" s="76">
        <v>46.5</v>
      </c>
      <c r="L448" s="76">
        <v>667</v>
      </c>
      <c r="M448" s="76">
        <v>42</v>
      </c>
      <c r="N448" s="76">
        <v>528.3</v>
      </c>
      <c r="O448" s="76">
        <v>300.6</v>
      </c>
      <c r="P448" s="76">
        <v>237.5</v>
      </c>
      <c r="Q448" s="76">
        <v>237.5</v>
      </c>
      <c r="R448" s="76">
        <v>0</v>
      </c>
      <c r="S448" s="76">
        <v>0</v>
      </c>
      <c r="T448" s="76">
        <v>0</v>
      </c>
      <c r="U448" s="76">
        <v>0</v>
      </c>
      <c r="V448" s="76">
        <v>0</v>
      </c>
      <c r="W448" s="76">
        <v>0</v>
      </c>
      <c r="X448" s="76">
        <v>0</v>
      </c>
      <c r="Y448" s="76">
        <v>0</v>
      </c>
      <c r="Z448" s="76">
        <v>0</v>
      </c>
      <c r="AA448" s="29"/>
      <c r="AB448" s="6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</row>
    <row r="449" spans="1:95" s="2" customFormat="1" ht="19.5" customHeight="1">
      <c r="A449" s="108" t="s">
        <v>90</v>
      </c>
      <c r="B449" s="126"/>
      <c r="C449" s="66"/>
      <c r="D449" s="67">
        <v>53.5</v>
      </c>
      <c r="E449" s="67">
        <v>53.5</v>
      </c>
      <c r="F449" s="67">
        <v>0</v>
      </c>
      <c r="G449" s="67">
        <v>0</v>
      </c>
      <c r="H449" s="67">
        <v>0</v>
      </c>
      <c r="I449" s="67">
        <v>5</v>
      </c>
      <c r="J449" s="67">
        <v>5</v>
      </c>
      <c r="K449" s="67">
        <v>48.5</v>
      </c>
      <c r="L449" s="67">
        <v>699</v>
      </c>
      <c r="M449" s="67">
        <v>44</v>
      </c>
      <c r="N449" s="67">
        <v>555.3</v>
      </c>
      <c r="O449" s="67">
        <v>327.6</v>
      </c>
      <c r="P449" s="67">
        <v>260.5</v>
      </c>
      <c r="Q449" s="67">
        <v>260.5</v>
      </c>
      <c r="R449" s="67">
        <v>23</v>
      </c>
      <c r="S449" s="67">
        <v>0</v>
      </c>
      <c r="T449" s="67">
        <v>0</v>
      </c>
      <c r="U449" s="67">
        <v>0</v>
      </c>
      <c r="V449" s="67">
        <v>23</v>
      </c>
      <c r="W449" s="67">
        <v>0</v>
      </c>
      <c r="X449" s="67">
        <v>0</v>
      </c>
      <c r="Y449" s="67">
        <v>0</v>
      </c>
      <c r="Z449" s="67">
        <v>23</v>
      </c>
      <c r="AA449" s="14"/>
      <c r="AB449" s="6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</row>
    <row r="450" spans="1:95" ht="19.5" customHeight="1">
      <c r="A450" s="109"/>
      <c r="B450" s="109"/>
      <c r="C450" s="74"/>
      <c r="D450" s="1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29"/>
      <c r="AB450" s="6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</row>
    <row r="451" spans="1:95" ht="19.5" customHeight="1">
      <c r="A451" s="109"/>
      <c r="B451" s="109"/>
      <c r="C451" s="74"/>
      <c r="D451" s="1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29"/>
      <c r="AB451" s="6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</row>
    <row r="452" spans="1:95" ht="19.5" customHeight="1">
      <c r="A452" s="109"/>
      <c r="B452" s="109"/>
      <c r="C452" s="74"/>
      <c r="D452" s="1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29"/>
      <c r="AB452" s="6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</row>
    <row r="453" spans="1:95" ht="19.5" customHeight="1">
      <c r="A453" s="109"/>
      <c r="B453" s="109"/>
      <c r="C453" s="74"/>
      <c r="D453" s="1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29"/>
      <c r="AB453" s="6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</row>
    <row r="454" spans="1:95" s="36" customFormat="1" ht="32.25" customHeight="1">
      <c r="A454" s="104" t="s">
        <v>82</v>
      </c>
      <c r="B454" s="124"/>
      <c r="C454" s="78"/>
      <c r="D454" s="78"/>
      <c r="E454" s="77"/>
      <c r="F454" s="79"/>
      <c r="G454" s="79"/>
      <c r="H454" s="79"/>
      <c r="I454" s="79"/>
      <c r="J454" s="79"/>
      <c r="K454" s="80"/>
      <c r="L454" s="80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81"/>
      <c r="AA454" s="37"/>
      <c r="AB454" s="6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</row>
    <row r="455" spans="1:95" s="31" customFormat="1" ht="12.75" customHeight="1">
      <c r="A455" s="132" t="s">
        <v>5</v>
      </c>
      <c r="B455" s="132" t="s">
        <v>6</v>
      </c>
      <c r="C455" s="130" t="s">
        <v>7</v>
      </c>
      <c r="D455" s="130" t="s">
        <v>8</v>
      </c>
      <c r="E455" s="130" t="s">
        <v>9</v>
      </c>
      <c r="F455" s="71" t="s">
        <v>10</v>
      </c>
      <c r="G455" s="72"/>
      <c r="H455" s="72"/>
      <c r="I455" s="73"/>
      <c r="J455" s="130" t="s">
        <v>14</v>
      </c>
      <c r="K455" s="130" t="s">
        <v>15</v>
      </c>
      <c r="L455" s="130" t="s">
        <v>16</v>
      </c>
      <c r="M455" s="130" t="s">
        <v>17</v>
      </c>
      <c r="N455" s="130" t="s">
        <v>18</v>
      </c>
      <c r="O455" s="130" t="s">
        <v>19</v>
      </c>
      <c r="P455" s="130" t="s">
        <v>21</v>
      </c>
      <c r="Q455" s="130" t="s">
        <v>22</v>
      </c>
      <c r="R455" s="130" t="s">
        <v>23</v>
      </c>
      <c r="S455" s="130" t="s">
        <v>24</v>
      </c>
      <c r="T455" s="130" t="s">
        <v>25</v>
      </c>
      <c r="U455" s="130" t="s">
        <v>26</v>
      </c>
      <c r="V455" s="71" t="s">
        <v>27</v>
      </c>
      <c r="W455" s="72"/>
      <c r="X455" s="72"/>
      <c r="Y455" s="73"/>
      <c r="Z455" s="130" t="s">
        <v>28</v>
      </c>
      <c r="AA455" s="38"/>
      <c r="AB455" s="6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</row>
    <row r="456" spans="1:95" s="31" customFormat="1" ht="25.5">
      <c r="A456" s="133"/>
      <c r="B456" s="133"/>
      <c r="C456" s="131"/>
      <c r="D456" s="131"/>
      <c r="E456" s="131"/>
      <c r="F456" s="32" t="s">
        <v>29</v>
      </c>
      <c r="G456" s="32" t="s">
        <v>30</v>
      </c>
      <c r="H456" s="32" t="s">
        <v>31</v>
      </c>
      <c r="I456" s="32" t="s">
        <v>32</v>
      </c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33" t="s">
        <v>33</v>
      </c>
      <c r="W456" s="33" t="s">
        <v>34</v>
      </c>
      <c r="X456" s="33" t="s">
        <v>35</v>
      </c>
      <c r="Y456" s="33" t="s">
        <v>32</v>
      </c>
      <c r="Z456" s="131"/>
      <c r="AA456" s="38"/>
      <c r="AB456" s="6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</row>
    <row r="457" spans="1:95" ht="15" customHeight="1" thickBot="1">
      <c r="A457" s="102">
        <v>1</v>
      </c>
      <c r="B457" s="123">
        <v>2</v>
      </c>
      <c r="C457" s="34">
        <v>3</v>
      </c>
      <c r="D457" s="34">
        <v>4</v>
      </c>
      <c r="E457" s="34">
        <v>5</v>
      </c>
      <c r="F457" s="34">
        <v>6</v>
      </c>
      <c r="G457" s="34">
        <v>7</v>
      </c>
      <c r="H457" s="34">
        <v>8</v>
      </c>
      <c r="I457" s="34">
        <v>9</v>
      </c>
      <c r="J457" s="34">
        <v>10</v>
      </c>
      <c r="K457" s="34">
        <v>11</v>
      </c>
      <c r="L457" s="34">
        <v>12</v>
      </c>
      <c r="M457" s="34">
        <v>13</v>
      </c>
      <c r="N457" s="35">
        <v>14</v>
      </c>
      <c r="O457" s="34">
        <v>15</v>
      </c>
      <c r="P457" s="34">
        <v>16</v>
      </c>
      <c r="Q457" s="34">
        <v>17</v>
      </c>
      <c r="R457" s="34">
        <v>18</v>
      </c>
      <c r="S457" s="34">
        <v>19</v>
      </c>
      <c r="T457" s="34">
        <v>20</v>
      </c>
      <c r="U457" s="34">
        <v>21</v>
      </c>
      <c r="V457" s="34">
        <v>22</v>
      </c>
      <c r="W457" s="34">
        <v>23</v>
      </c>
      <c r="X457" s="34">
        <v>24</v>
      </c>
      <c r="Y457" s="34">
        <v>25</v>
      </c>
      <c r="Z457" s="35">
        <v>26</v>
      </c>
      <c r="AA457" s="29"/>
      <c r="AB457" s="6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</row>
    <row r="458" spans="1:152" s="31" customFormat="1" ht="20.25">
      <c r="A458" s="105" t="s">
        <v>47</v>
      </c>
      <c r="B458" s="113" t="s">
        <v>50</v>
      </c>
      <c r="C458" s="13" t="s">
        <v>0</v>
      </c>
      <c r="D458" s="9">
        <v>6.5</v>
      </c>
      <c r="E458" s="9">
        <v>6.5</v>
      </c>
      <c r="F458" s="9"/>
      <c r="G458" s="9"/>
      <c r="H458" s="9"/>
      <c r="I458" s="9"/>
      <c r="J458" s="9">
        <v>0</v>
      </c>
      <c r="K458" s="9">
        <v>6.5</v>
      </c>
      <c r="L458" s="7">
        <v>91</v>
      </c>
      <c r="M458" s="7"/>
      <c r="N458" s="7"/>
      <c r="O458" s="7"/>
      <c r="P458" s="7"/>
      <c r="Q458" s="7"/>
      <c r="R458" s="7"/>
      <c r="S458" s="7"/>
      <c r="T458" s="7"/>
      <c r="U458" s="7">
        <v>0</v>
      </c>
      <c r="V458" s="7"/>
      <c r="W458" s="7"/>
      <c r="X458" s="7"/>
      <c r="Y458" s="7"/>
      <c r="Z458" s="28">
        <v>0</v>
      </c>
      <c r="AA458" s="2"/>
      <c r="AB458" s="6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  <c r="DG458" s="38"/>
      <c r="DH458" s="38"/>
      <c r="DI458" s="38"/>
      <c r="DJ458" s="38"/>
      <c r="DK458" s="38"/>
      <c r="DL458" s="38"/>
      <c r="DM458" s="38"/>
      <c r="DN458" s="38"/>
      <c r="DO458" s="38"/>
      <c r="DP458" s="38"/>
      <c r="DQ458" s="38"/>
      <c r="DR458" s="38"/>
      <c r="DS458" s="38"/>
      <c r="DT458" s="38"/>
      <c r="DU458" s="38"/>
      <c r="DV458" s="38"/>
      <c r="DW458" s="38"/>
      <c r="DX458" s="38"/>
      <c r="DY458" s="38"/>
      <c r="DZ458" s="38"/>
      <c r="EA458" s="38"/>
      <c r="EB458" s="38"/>
      <c r="EC458" s="38"/>
      <c r="ED458" s="38"/>
      <c r="EE458" s="38"/>
      <c r="EF458" s="38"/>
      <c r="EG458" s="38"/>
      <c r="EH458" s="38"/>
      <c r="EI458" s="38"/>
      <c r="EJ458" s="38"/>
      <c r="EK458" s="38"/>
      <c r="EL458" s="38"/>
      <c r="EM458" s="38"/>
      <c r="EN458" s="38"/>
      <c r="EO458" s="38"/>
      <c r="EP458" s="38"/>
      <c r="EQ458" s="38"/>
      <c r="ER458" s="38"/>
      <c r="ES458" s="38"/>
      <c r="ET458" s="38"/>
      <c r="EU458" s="38"/>
      <c r="EV458" s="38"/>
    </row>
    <row r="459" spans="1:152" s="58" customFormat="1" ht="18" customHeight="1">
      <c r="A459" s="106" t="s">
        <v>2</v>
      </c>
      <c r="B459" s="125"/>
      <c r="C459" s="43" t="s">
        <v>37</v>
      </c>
      <c r="D459" s="44">
        <v>6.5</v>
      </c>
      <c r="E459" s="44">
        <v>6.5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6.5</v>
      </c>
      <c r="L459" s="44">
        <v>91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  <c r="W459" s="44">
        <v>0</v>
      </c>
      <c r="X459" s="44">
        <v>0</v>
      </c>
      <c r="Y459" s="44">
        <v>0</v>
      </c>
      <c r="Z459" s="44">
        <v>0</v>
      </c>
      <c r="AB459" s="6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57"/>
      <c r="CY459" s="57"/>
      <c r="CZ459" s="57"/>
      <c r="DA459" s="57"/>
      <c r="DB459" s="57"/>
      <c r="DC459" s="57"/>
      <c r="DD459" s="57"/>
      <c r="DE459" s="57"/>
      <c r="DF459" s="57"/>
      <c r="DG459" s="57"/>
      <c r="DH459" s="57"/>
      <c r="DI459" s="57"/>
      <c r="DJ459" s="57"/>
      <c r="DK459" s="57"/>
      <c r="DL459" s="57"/>
      <c r="DM459" s="57"/>
      <c r="DN459" s="57"/>
      <c r="DO459" s="57"/>
      <c r="DP459" s="57"/>
      <c r="DQ459" s="57"/>
      <c r="DR459" s="57"/>
      <c r="DS459" s="57"/>
      <c r="DT459" s="57"/>
      <c r="DU459" s="57"/>
      <c r="DV459" s="57"/>
      <c r="DW459" s="57"/>
      <c r="DX459" s="57"/>
      <c r="DY459" s="57"/>
      <c r="DZ459" s="57"/>
      <c r="EA459" s="57"/>
      <c r="EB459" s="57"/>
      <c r="EC459" s="57"/>
      <c r="ED459" s="57"/>
      <c r="EE459" s="57"/>
      <c r="EF459" s="57"/>
      <c r="EG459" s="57"/>
      <c r="EH459" s="57"/>
      <c r="EI459" s="57"/>
      <c r="EJ459" s="57"/>
      <c r="EK459" s="57"/>
      <c r="EL459" s="57"/>
      <c r="EM459" s="57"/>
      <c r="EN459" s="57"/>
      <c r="EO459" s="57"/>
      <c r="EP459" s="57"/>
      <c r="EQ459" s="57"/>
      <c r="ER459" s="57"/>
      <c r="ES459" s="57"/>
      <c r="ET459" s="57"/>
      <c r="EU459" s="57"/>
      <c r="EV459" s="57"/>
    </row>
    <row r="460" spans="1:152" s="61" customFormat="1" ht="18" customHeight="1">
      <c r="A460" s="105" t="s">
        <v>47</v>
      </c>
      <c r="B460" s="113" t="s">
        <v>51</v>
      </c>
      <c r="C460" s="13" t="s">
        <v>38</v>
      </c>
      <c r="D460" s="9">
        <v>121.9</v>
      </c>
      <c r="E460" s="9">
        <v>121.9</v>
      </c>
      <c r="F460" s="9"/>
      <c r="G460" s="9"/>
      <c r="H460" s="9"/>
      <c r="I460" s="9">
        <v>9.3</v>
      </c>
      <c r="J460" s="9">
        <v>9.3</v>
      </c>
      <c r="K460" s="9">
        <v>112.6</v>
      </c>
      <c r="L460" s="7">
        <v>1573</v>
      </c>
      <c r="M460" s="7">
        <v>61.1</v>
      </c>
      <c r="N460" s="7">
        <v>770</v>
      </c>
      <c r="O460" s="7">
        <v>392</v>
      </c>
      <c r="P460" s="7">
        <v>331</v>
      </c>
      <c r="Q460" s="7">
        <v>331</v>
      </c>
      <c r="R460" s="7"/>
      <c r="S460" s="7"/>
      <c r="T460" s="7"/>
      <c r="U460" s="7">
        <v>0</v>
      </c>
      <c r="V460" s="7"/>
      <c r="W460" s="7"/>
      <c r="X460" s="7"/>
      <c r="Y460" s="7"/>
      <c r="Z460" s="28">
        <v>0</v>
      </c>
      <c r="AB460" s="6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  <c r="CP460" s="62"/>
      <c r="CQ460" s="62"/>
      <c r="CR460" s="62"/>
      <c r="CS460" s="62"/>
      <c r="CT460" s="62"/>
      <c r="CU460" s="62"/>
      <c r="CV460" s="62"/>
      <c r="CW460" s="62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</row>
    <row r="461" spans="1:152" s="2" customFormat="1" ht="19.5" customHeight="1">
      <c r="A461" s="105" t="s">
        <v>47</v>
      </c>
      <c r="B461" s="113" t="s">
        <v>52</v>
      </c>
      <c r="C461" s="13" t="s">
        <v>38</v>
      </c>
      <c r="D461" s="9">
        <v>101.4</v>
      </c>
      <c r="E461" s="9">
        <v>101.4</v>
      </c>
      <c r="F461" s="9"/>
      <c r="G461" s="9"/>
      <c r="H461" s="9"/>
      <c r="I461" s="9">
        <v>8.8</v>
      </c>
      <c r="J461" s="9">
        <v>8.8</v>
      </c>
      <c r="K461" s="9">
        <v>92.6</v>
      </c>
      <c r="L461" s="7">
        <v>1326</v>
      </c>
      <c r="M461" s="7">
        <v>24.8</v>
      </c>
      <c r="N461" s="7">
        <v>308</v>
      </c>
      <c r="O461" s="7">
        <v>108</v>
      </c>
      <c r="P461" s="7">
        <v>78</v>
      </c>
      <c r="Q461" s="7">
        <v>78</v>
      </c>
      <c r="R461" s="7"/>
      <c r="S461" s="7"/>
      <c r="T461" s="7"/>
      <c r="U461" s="7">
        <v>0</v>
      </c>
      <c r="V461" s="7"/>
      <c r="W461" s="7"/>
      <c r="X461" s="7"/>
      <c r="Y461" s="7"/>
      <c r="Z461" s="28">
        <v>0</v>
      </c>
      <c r="AB461" s="6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</row>
    <row r="462" spans="1:95" ht="21.75" customHeight="1">
      <c r="A462" s="107" t="s">
        <v>41</v>
      </c>
      <c r="B462" s="107"/>
      <c r="C462" s="75" t="s">
        <v>39</v>
      </c>
      <c r="D462" s="76">
        <v>223.3</v>
      </c>
      <c r="E462" s="76">
        <v>223.3</v>
      </c>
      <c r="F462" s="76">
        <v>0</v>
      </c>
      <c r="G462" s="76">
        <v>0</v>
      </c>
      <c r="H462" s="76">
        <v>0</v>
      </c>
      <c r="I462" s="76">
        <v>18.1</v>
      </c>
      <c r="J462" s="76">
        <v>18.1</v>
      </c>
      <c r="K462" s="76">
        <v>205.2</v>
      </c>
      <c r="L462" s="76">
        <v>2899</v>
      </c>
      <c r="M462" s="76">
        <v>85.9</v>
      </c>
      <c r="N462" s="76">
        <v>1078</v>
      </c>
      <c r="O462" s="76">
        <v>500</v>
      </c>
      <c r="P462" s="76">
        <v>409</v>
      </c>
      <c r="Q462" s="76">
        <v>409</v>
      </c>
      <c r="R462" s="76">
        <v>0</v>
      </c>
      <c r="S462" s="76">
        <v>0</v>
      </c>
      <c r="T462" s="76">
        <v>0</v>
      </c>
      <c r="U462" s="76">
        <v>0</v>
      </c>
      <c r="V462" s="76">
        <v>0</v>
      </c>
      <c r="W462" s="76">
        <v>0</v>
      </c>
      <c r="X462" s="76">
        <v>0</v>
      </c>
      <c r="Y462" s="76">
        <v>0</v>
      </c>
      <c r="Z462" s="76">
        <v>0</v>
      </c>
      <c r="AA462" s="29"/>
      <c r="AB462" s="6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</row>
    <row r="463" spans="1:95" s="2" customFormat="1" ht="19.5" customHeight="1">
      <c r="A463" s="108" t="s">
        <v>90</v>
      </c>
      <c r="B463" s="126"/>
      <c r="C463" s="66"/>
      <c r="D463" s="67">
        <v>229.8</v>
      </c>
      <c r="E463" s="67">
        <v>229.8</v>
      </c>
      <c r="F463" s="67">
        <v>0</v>
      </c>
      <c r="G463" s="67">
        <v>0</v>
      </c>
      <c r="H463" s="67">
        <v>0</v>
      </c>
      <c r="I463" s="67">
        <v>18.1</v>
      </c>
      <c r="J463" s="67">
        <v>18.1</v>
      </c>
      <c r="K463" s="67">
        <v>211.7</v>
      </c>
      <c r="L463" s="67">
        <v>2990</v>
      </c>
      <c r="M463" s="67">
        <v>85.9</v>
      </c>
      <c r="N463" s="67">
        <v>1078</v>
      </c>
      <c r="O463" s="67">
        <v>500</v>
      </c>
      <c r="P463" s="67">
        <v>409</v>
      </c>
      <c r="Q463" s="67">
        <v>409</v>
      </c>
      <c r="R463" s="67">
        <v>0</v>
      </c>
      <c r="S463" s="67">
        <v>0</v>
      </c>
      <c r="T463" s="67">
        <v>0</v>
      </c>
      <c r="U463" s="67">
        <v>0</v>
      </c>
      <c r="V463" s="67">
        <v>0</v>
      </c>
      <c r="W463" s="67">
        <v>0</v>
      </c>
      <c r="X463" s="67">
        <v>0</v>
      </c>
      <c r="Y463" s="67">
        <v>0</v>
      </c>
      <c r="Z463" s="67">
        <v>0</v>
      </c>
      <c r="AA463" s="14"/>
      <c r="AB463" s="6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</row>
    <row r="464" spans="1:95" ht="19.5" customHeight="1">
      <c r="A464" s="109"/>
      <c r="B464" s="109"/>
      <c r="C464" s="74"/>
      <c r="D464" s="1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29"/>
      <c r="AB464" s="6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</row>
    <row r="465" spans="1:95" ht="19.5" customHeight="1">
      <c r="A465" s="109"/>
      <c r="B465" s="109"/>
      <c r="C465" s="74"/>
      <c r="D465" s="1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29"/>
      <c r="AB465" s="6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</row>
    <row r="466" spans="1:95" ht="19.5" customHeight="1">
      <c r="A466" s="109"/>
      <c r="B466" s="109"/>
      <c r="C466" s="74"/>
      <c r="D466" s="1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29"/>
      <c r="AB466" s="6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</row>
    <row r="467" spans="1:95" ht="19.5" customHeight="1">
      <c r="A467" s="109"/>
      <c r="B467" s="109"/>
      <c r="C467" s="74"/>
      <c r="D467" s="1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29"/>
      <c r="AB467" s="6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</row>
    <row r="468" spans="1:95" s="36" customFormat="1" ht="32.25" customHeight="1">
      <c r="A468" s="104" t="s">
        <v>66</v>
      </c>
      <c r="B468" s="124"/>
      <c r="C468" s="78"/>
      <c r="D468" s="78"/>
      <c r="E468" s="77"/>
      <c r="F468" s="79"/>
      <c r="G468" s="79"/>
      <c r="H468" s="79"/>
      <c r="I468" s="79"/>
      <c r="J468" s="79"/>
      <c r="K468" s="80"/>
      <c r="L468" s="80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81"/>
      <c r="AA468" s="37"/>
      <c r="AB468" s="6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</row>
    <row r="469" spans="1:95" s="31" customFormat="1" ht="12.75" customHeight="1">
      <c r="A469" s="132" t="s">
        <v>5</v>
      </c>
      <c r="B469" s="132" t="s">
        <v>6</v>
      </c>
      <c r="C469" s="130" t="s">
        <v>7</v>
      </c>
      <c r="D469" s="130" t="s">
        <v>8</v>
      </c>
      <c r="E469" s="130" t="s">
        <v>9</v>
      </c>
      <c r="F469" s="71" t="s">
        <v>10</v>
      </c>
      <c r="G469" s="72"/>
      <c r="H469" s="72"/>
      <c r="I469" s="73"/>
      <c r="J469" s="130" t="s">
        <v>14</v>
      </c>
      <c r="K469" s="130" t="s">
        <v>15</v>
      </c>
      <c r="L469" s="130" t="s">
        <v>16</v>
      </c>
      <c r="M469" s="130" t="s">
        <v>17</v>
      </c>
      <c r="N469" s="130" t="s">
        <v>18</v>
      </c>
      <c r="O469" s="130" t="s">
        <v>19</v>
      </c>
      <c r="P469" s="130" t="s">
        <v>21</v>
      </c>
      <c r="Q469" s="130" t="s">
        <v>22</v>
      </c>
      <c r="R469" s="130" t="s">
        <v>23</v>
      </c>
      <c r="S469" s="130" t="s">
        <v>24</v>
      </c>
      <c r="T469" s="130" t="s">
        <v>25</v>
      </c>
      <c r="U469" s="130" t="s">
        <v>26</v>
      </c>
      <c r="V469" s="71" t="s">
        <v>27</v>
      </c>
      <c r="W469" s="72"/>
      <c r="X469" s="72"/>
      <c r="Y469" s="73"/>
      <c r="Z469" s="130" t="s">
        <v>28</v>
      </c>
      <c r="AA469" s="38"/>
      <c r="AB469" s="6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</row>
    <row r="470" spans="1:95" s="31" customFormat="1" ht="25.5">
      <c r="A470" s="133"/>
      <c r="B470" s="133"/>
      <c r="C470" s="131"/>
      <c r="D470" s="131"/>
      <c r="E470" s="131"/>
      <c r="F470" s="32" t="s">
        <v>29</v>
      </c>
      <c r="G470" s="32" t="s">
        <v>30</v>
      </c>
      <c r="H470" s="32" t="s">
        <v>31</v>
      </c>
      <c r="I470" s="32" t="s">
        <v>32</v>
      </c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33" t="s">
        <v>33</v>
      </c>
      <c r="W470" s="33" t="s">
        <v>34</v>
      </c>
      <c r="X470" s="33" t="s">
        <v>35</v>
      </c>
      <c r="Y470" s="33" t="s">
        <v>32</v>
      </c>
      <c r="Z470" s="131"/>
      <c r="AA470" s="38"/>
      <c r="AB470" s="6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</row>
    <row r="471" spans="1:95" ht="15" customHeight="1" thickBot="1">
      <c r="A471" s="102">
        <v>1</v>
      </c>
      <c r="B471" s="123">
        <v>2</v>
      </c>
      <c r="C471" s="34">
        <v>3</v>
      </c>
      <c r="D471" s="34">
        <v>4</v>
      </c>
      <c r="E471" s="34">
        <v>5</v>
      </c>
      <c r="F471" s="34">
        <v>6</v>
      </c>
      <c r="G471" s="34">
        <v>7</v>
      </c>
      <c r="H471" s="34">
        <v>8</v>
      </c>
      <c r="I471" s="34">
        <v>9</v>
      </c>
      <c r="J471" s="34">
        <v>10</v>
      </c>
      <c r="K471" s="34">
        <v>11</v>
      </c>
      <c r="L471" s="34">
        <v>12</v>
      </c>
      <c r="M471" s="34">
        <v>13</v>
      </c>
      <c r="N471" s="35">
        <v>14</v>
      </c>
      <c r="O471" s="34">
        <v>15</v>
      </c>
      <c r="P471" s="34">
        <v>16</v>
      </c>
      <c r="Q471" s="34">
        <v>17</v>
      </c>
      <c r="R471" s="34">
        <v>18</v>
      </c>
      <c r="S471" s="34">
        <v>19</v>
      </c>
      <c r="T471" s="34">
        <v>20</v>
      </c>
      <c r="U471" s="34">
        <v>21</v>
      </c>
      <c r="V471" s="34">
        <v>22</v>
      </c>
      <c r="W471" s="34">
        <v>23</v>
      </c>
      <c r="X471" s="34">
        <v>24</v>
      </c>
      <c r="Y471" s="34">
        <v>25</v>
      </c>
      <c r="Z471" s="35">
        <v>26</v>
      </c>
      <c r="AA471" s="29"/>
      <c r="AB471" s="6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</row>
    <row r="472" spans="1:152" s="2" customFormat="1" ht="19.5" customHeight="1">
      <c r="A472" s="105" t="s">
        <v>47</v>
      </c>
      <c r="B472" s="113" t="s">
        <v>50</v>
      </c>
      <c r="C472" s="8" t="s">
        <v>0</v>
      </c>
      <c r="D472" s="9">
        <v>6</v>
      </c>
      <c r="E472" s="9">
        <v>6</v>
      </c>
      <c r="F472" s="9"/>
      <c r="G472" s="9"/>
      <c r="H472" s="9"/>
      <c r="I472" s="9"/>
      <c r="J472" s="9">
        <v>0</v>
      </c>
      <c r="K472" s="9">
        <v>6</v>
      </c>
      <c r="L472" s="7">
        <v>96</v>
      </c>
      <c r="M472" s="7"/>
      <c r="N472" s="7"/>
      <c r="O472" s="7"/>
      <c r="P472" s="7"/>
      <c r="Q472" s="7"/>
      <c r="R472" s="7"/>
      <c r="S472" s="7"/>
      <c r="T472" s="7"/>
      <c r="U472" s="7">
        <v>0</v>
      </c>
      <c r="V472" s="7"/>
      <c r="W472" s="7"/>
      <c r="X472" s="7"/>
      <c r="Y472" s="7"/>
      <c r="Z472" s="28">
        <v>0</v>
      </c>
      <c r="AB472" s="6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</row>
    <row r="473" spans="1:152" s="58" customFormat="1" ht="18" customHeight="1">
      <c r="A473" s="106" t="s">
        <v>2</v>
      </c>
      <c r="B473" s="125"/>
      <c r="C473" s="43" t="s">
        <v>37</v>
      </c>
      <c r="D473" s="44">
        <v>6</v>
      </c>
      <c r="E473" s="44">
        <v>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6</v>
      </c>
      <c r="L473" s="44">
        <v>96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  <c r="W473" s="44">
        <v>0</v>
      </c>
      <c r="X473" s="44">
        <v>0</v>
      </c>
      <c r="Y473" s="44">
        <v>0</v>
      </c>
      <c r="Z473" s="44">
        <v>0</v>
      </c>
      <c r="AB473" s="6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</row>
    <row r="474" spans="1:152" s="19" customFormat="1" ht="19.5" customHeight="1">
      <c r="A474" s="105" t="s">
        <v>47</v>
      </c>
      <c r="B474" s="113" t="s">
        <v>51</v>
      </c>
      <c r="C474" s="8" t="s">
        <v>38</v>
      </c>
      <c r="D474" s="9">
        <v>9</v>
      </c>
      <c r="E474" s="9">
        <v>9</v>
      </c>
      <c r="F474" s="9"/>
      <c r="G474" s="9"/>
      <c r="H474" s="9"/>
      <c r="I474" s="9"/>
      <c r="J474" s="9">
        <v>0</v>
      </c>
      <c r="K474" s="9">
        <v>9</v>
      </c>
      <c r="L474" s="7">
        <v>135</v>
      </c>
      <c r="M474" s="7"/>
      <c r="N474" s="7"/>
      <c r="O474" s="7"/>
      <c r="P474" s="7"/>
      <c r="Q474" s="7"/>
      <c r="R474" s="7"/>
      <c r="S474" s="7"/>
      <c r="T474" s="7"/>
      <c r="U474" s="7">
        <v>0</v>
      </c>
      <c r="V474" s="7"/>
      <c r="W474" s="7"/>
      <c r="X474" s="7"/>
      <c r="Y474" s="7"/>
      <c r="Z474" s="28">
        <v>0</v>
      </c>
      <c r="AB474" s="6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  <c r="DK474" s="22"/>
      <c r="DL474" s="22"/>
      <c r="DM474" s="22"/>
      <c r="DN474" s="22"/>
      <c r="DO474" s="22"/>
      <c r="DP474" s="22"/>
      <c r="DQ474" s="22"/>
      <c r="DR474" s="22"/>
      <c r="DS474" s="22"/>
      <c r="DT474" s="22"/>
      <c r="DU474" s="22"/>
      <c r="DV474" s="22"/>
      <c r="DW474" s="22"/>
      <c r="DX474" s="22"/>
      <c r="DY474" s="22"/>
      <c r="DZ474" s="22"/>
      <c r="EA474" s="22"/>
      <c r="EB474" s="22"/>
      <c r="EC474" s="22"/>
      <c r="ED474" s="22"/>
      <c r="EE474" s="22"/>
      <c r="EF474" s="22"/>
      <c r="EG474" s="22"/>
      <c r="EH474" s="22"/>
      <c r="EI474" s="22"/>
      <c r="EJ474" s="22"/>
      <c r="EK474" s="22"/>
      <c r="EL474" s="22"/>
      <c r="EM474" s="22"/>
      <c r="EN474" s="22"/>
      <c r="EO474" s="22"/>
      <c r="EP474" s="22"/>
      <c r="EQ474" s="22"/>
      <c r="ER474" s="22"/>
      <c r="ES474" s="22"/>
      <c r="ET474" s="22"/>
      <c r="EU474" s="22"/>
      <c r="EV474" s="22"/>
    </row>
    <row r="475" spans="1:152" s="19" customFormat="1" ht="19.5" customHeight="1">
      <c r="A475" s="105" t="s">
        <v>47</v>
      </c>
      <c r="B475" s="113" t="s">
        <v>51</v>
      </c>
      <c r="C475" s="8" t="s">
        <v>49</v>
      </c>
      <c r="D475" s="9">
        <v>38.7</v>
      </c>
      <c r="E475" s="9">
        <v>38.7</v>
      </c>
      <c r="F475" s="9"/>
      <c r="G475" s="9"/>
      <c r="H475" s="9"/>
      <c r="I475" s="9">
        <v>3.2</v>
      </c>
      <c r="J475" s="9">
        <v>3.2</v>
      </c>
      <c r="K475" s="9">
        <v>35.5</v>
      </c>
      <c r="L475" s="7">
        <v>540</v>
      </c>
      <c r="M475" s="7"/>
      <c r="N475" s="7"/>
      <c r="O475" s="7"/>
      <c r="P475" s="7"/>
      <c r="Q475" s="7"/>
      <c r="R475" s="7"/>
      <c r="S475" s="7"/>
      <c r="T475" s="7"/>
      <c r="U475" s="7">
        <v>0</v>
      </c>
      <c r="V475" s="7"/>
      <c r="W475" s="7"/>
      <c r="X475" s="7"/>
      <c r="Y475" s="7"/>
      <c r="Z475" s="28">
        <v>0</v>
      </c>
      <c r="AB475" s="6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  <c r="DK475" s="22"/>
      <c r="DL475" s="22"/>
      <c r="DM475" s="22"/>
      <c r="DN475" s="22"/>
      <c r="DO475" s="22"/>
      <c r="DP475" s="22"/>
      <c r="DQ475" s="22"/>
      <c r="DR475" s="22"/>
      <c r="DS475" s="22"/>
      <c r="DT475" s="22"/>
      <c r="DU475" s="22"/>
      <c r="DV475" s="22"/>
      <c r="DW475" s="22"/>
      <c r="DX475" s="22"/>
      <c r="DY475" s="22"/>
      <c r="DZ475" s="22"/>
      <c r="EA475" s="22"/>
      <c r="EB475" s="22"/>
      <c r="EC475" s="22"/>
      <c r="ED475" s="22"/>
      <c r="EE475" s="22"/>
      <c r="EF475" s="22"/>
      <c r="EG475" s="22"/>
      <c r="EH475" s="22"/>
      <c r="EI475" s="22"/>
      <c r="EJ475" s="22"/>
      <c r="EK475" s="22"/>
      <c r="EL475" s="22"/>
      <c r="EM475" s="22"/>
      <c r="EN475" s="22"/>
      <c r="EO475" s="22"/>
      <c r="EP475" s="22"/>
      <c r="EQ475" s="22"/>
      <c r="ER475" s="22"/>
      <c r="ES475" s="22"/>
      <c r="ET475" s="22"/>
      <c r="EU475" s="22"/>
      <c r="EV475" s="22"/>
    </row>
    <row r="476" spans="1:152" s="19" customFormat="1" ht="19.5" customHeight="1">
      <c r="A476" s="105" t="s">
        <v>47</v>
      </c>
      <c r="B476" s="113" t="s">
        <v>52</v>
      </c>
      <c r="C476" s="8" t="s">
        <v>38</v>
      </c>
      <c r="D476" s="9">
        <v>16.2</v>
      </c>
      <c r="E476" s="9">
        <v>16.2</v>
      </c>
      <c r="F476" s="9"/>
      <c r="G476" s="9"/>
      <c r="H476" s="9"/>
      <c r="I476" s="9">
        <v>0.5</v>
      </c>
      <c r="J476" s="9">
        <v>0.5</v>
      </c>
      <c r="K476" s="9">
        <v>15.7</v>
      </c>
      <c r="L476" s="7">
        <v>260</v>
      </c>
      <c r="M476" s="7"/>
      <c r="N476" s="7"/>
      <c r="O476" s="7"/>
      <c r="P476" s="7"/>
      <c r="Q476" s="7"/>
      <c r="R476" s="7"/>
      <c r="S476" s="7"/>
      <c r="T476" s="7"/>
      <c r="U476" s="7">
        <v>0</v>
      </c>
      <c r="V476" s="7"/>
      <c r="W476" s="7"/>
      <c r="X476" s="7"/>
      <c r="Y476" s="7"/>
      <c r="Z476" s="28">
        <v>0</v>
      </c>
      <c r="AB476" s="6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22"/>
      <c r="CY476" s="22"/>
      <c r="CZ476" s="22"/>
      <c r="DA476" s="22"/>
      <c r="DB476" s="22"/>
      <c r="DC476" s="22"/>
      <c r="DD476" s="22"/>
      <c r="DE476" s="22"/>
      <c r="DF476" s="22"/>
      <c r="DG476" s="22"/>
      <c r="DH476" s="22"/>
      <c r="DI476" s="22"/>
      <c r="DJ476" s="22"/>
      <c r="DK476" s="22"/>
      <c r="DL476" s="22"/>
      <c r="DM476" s="22"/>
      <c r="DN476" s="22"/>
      <c r="DO476" s="22"/>
      <c r="DP476" s="22"/>
      <c r="DQ476" s="22"/>
      <c r="DR476" s="22"/>
      <c r="DS476" s="22"/>
      <c r="DT476" s="22"/>
      <c r="DU476" s="22"/>
      <c r="DV476" s="22"/>
      <c r="DW476" s="22"/>
      <c r="DX476" s="22"/>
      <c r="DY476" s="22"/>
      <c r="DZ476" s="22"/>
      <c r="EA476" s="22"/>
      <c r="EB476" s="22"/>
      <c r="EC476" s="22"/>
      <c r="ED476" s="22"/>
      <c r="EE476" s="22"/>
      <c r="EF476" s="22"/>
      <c r="EG476" s="22"/>
      <c r="EH476" s="22"/>
      <c r="EI476" s="22"/>
      <c r="EJ476" s="22"/>
      <c r="EK476" s="22"/>
      <c r="EL476" s="22"/>
      <c r="EM476" s="22"/>
      <c r="EN476" s="22"/>
      <c r="EO476" s="22"/>
      <c r="EP476" s="22"/>
      <c r="EQ476" s="22"/>
      <c r="ER476" s="22"/>
      <c r="ES476" s="22"/>
      <c r="ET476" s="22"/>
      <c r="EU476" s="22"/>
      <c r="EV476" s="22"/>
    </row>
    <row r="477" spans="1:152" s="19" customFormat="1" ht="19.5" customHeight="1">
      <c r="A477" s="105" t="s">
        <v>47</v>
      </c>
      <c r="B477" s="113" t="s">
        <v>50</v>
      </c>
      <c r="C477" s="8" t="s">
        <v>38</v>
      </c>
      <c r="D477" s="9">
        <v>22.9</v>
      </c>
      <c r="E477" s="9">
        <v>22.9</v>
      </c>
      <c r="F477" s="9"/>
      <c r="G477" s="9"/>
      <c r="H477" s="9"/>
      <c r="I477" s="9">
        <v>0.5</v>
      </c>
      <c r="J477" s="9">
        <v>0.5</v>
      </c>
      <c r="K477" s="9">
        <v>22.4</v>
      </c>
      <c r="L477" s="7">
        <v>340</v>
      </c>
      <c r="M477" s="7"/>
      <c r="N477" s="7"/>
      <c r="O477" s="7"/>
      <c r="P477" s="7"/>
      <c r="Q477" s="7"/>
      <c r="R477" s="7"/>
      <c r="S477" s="7"/>
      <c r="T477" s="7"/>
      <c r="U477" s="7">
        <v>0</v>
      </c>
      <c r="V477" s="7"/>
      <c r="W477" s="7"/>
      <c r="X477" s="7"/>
      <c r="Y477" s="7"/>
      <c r="Z477" s="28">
        <v>0</v>
      </c>
      <c r="AB477" s="6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  <c r="DK477" s="22"/>
      <c r="DL477" s="22"/>
      <c r="DM477" s="22"/>
      <c r="DN477" s="22"/>
      <c r="DO477" s="22"/>
      <c r="DP477" s="22"/>
      <c r="DQ477" s="22"/>
      <c r="DR477" s="22"/>
      <c r="DS477" s="22"/>
      <c r="DT477" s="22"/>
      <c r="DU477" s="22"/>
      <c r="DV477" s="22"/>
      <c r="DW477" s="22"/>
      <c r="DX477" s="22"/>
      <c r="DY477" s="22"/>
      <c r="DZ477" s="22"/>
      <c r="EA477" s="22"/>
      <c r="EB477" s="22"/>
      <c r="EC477" s="22"/>
      <c r="ED477" s="22"/>
      <c r="EE477" s="22"/>
      <c r="EF477" s="22"/>
      <c r="EG477" s="22"/>
      <c r="EH477" s="22"/>
      <c r="EI477" s="22"/>
      <c r="EJ477" s="22"/>
      <c r="EK477" s="22"/>
      <c r="EL477" s="22"/>
      <c r="EM477" s="22"/>
      <c r="EN477" s="22"/>
      <c r="EO477" s="22"/>
      <c r="EP477" s="22"/>
      <c r="EQ477" s="22"/>
      <c r="ER477" s="22"/>
      <c r="ES477" s="22"/>
      <c r="ET477" s="22"/>
      <c r="EU477" s="22"/>
      <c r="EV477" s="22"/>
    </row>
    <row r="478" spans="1:95" ht="21.75" customHeight="1">
      <c r="A478" s="107" t="s">
        <v>41</v>
      </c>
      <c r="B478" s="107"/>
      <c r="C478" s="75" t="s">
        <v>39</v>
      </c>
      <c r="D478" s="76">
        <v>86.80000000000001</v>
      </c>
      <c r="E478" s="76">
        <v>86.80000000000001</v>
      </c>
      <c r="F478" s="76">
        <v>0</v>
      </c>
      <c r="G478" s="76">
        <v>0</v>
      </c>
      <c r="H478" s="76">
        <v>0</v>
      </c>
      <c r="I478" s="76">
        <v>4.2</v>
      </c>
      <c r="J478" s="76">
        <v>4.2</v>
      </c>
      <c r="K478" s="76">
        <v>82.6</v>
      </c>
      <c r="L478" s="76">
        <v>1275</v>
      </c>
      <c r="M478" s="76">
        <v>0</v>
      </c>
      <c r="N478" s="76">
        <v>0</v>
      </c>
      <c r="O478" s="76">
        <v>0</v>
      </c>
      <c r="P478" s="76">
        <v>0</v>
      </c>
      <c r="Q478" s="76">
        <v>0</v>
      </c>
      <c r="R478" s="76">
        <v>0</v>
      </c>
      <c r="S478" s="76">
        <v>0</v>
      </c>
      <c r="T478" s="76">
        <v>0</v>
      </c>
      <c r="U478" s="76">
        <v>0</v>
      </c>
      <c r="V478" s="76">
        <v>0</v>
      </c>
      <c r="W478" s="76">
        <v>0</v>
      </c>
      <c r="X478" s="76">
        <v>0</v>
      </c>
      <c r="Y478" s="76">
        <v>0</v>
      </c>
      <c r="Z478" s="76">
        <v>0</v>
      </c>
      <c r="AA478" s="29"/>
      <c r="AB478" s="6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</row>
    <row r="479" spans="1:95" s="2" customFormat="1" ht="19.5" customHeight="1">
      <c r="A479" s="108" t="s">
        <v>90</v>
      </c>
      <c r="B479" s="126"/>
      <c r="C479" s="66"/>
      <c r="D479" s="67">
        <v>92.80000000000001</v>
      </c>
      <c r="E479" s="67">
        <v>92.80000000000001</v>
      </c>
      <c r="F479" s="67">
        <v>0</v>
      </c>
      <c r="G479" s="67">
        <v>0</v>
      </c>
      <c r="H479" s="67">
        <v>0</v>
      </c>
      <c r="I479" s="67">
        <v>4.2</v>
      </c>
      <c r="J479" s="67">
        <v>4.2</v>
      </c>
      <c r="K479" s="67">
        <v>88.6</v>
      </c>
      <c r="L479" s="67">
        <v>1371</v>
      </c>
      <c r="M479" s="67">
        <v>0</v>
      </c>
      <c r="N479" s="67">
        <v>0</v>
      </c>
      <c r="O479" s="67">
        <v>0</v>
      </c>
      <c r="P479" s="67">
        <v>0</v>
      </c>
      <c r="Q479" s="67">
        <v>0</v>
      </c>
      <c r="R479" s="67">
        <v>0</v>
      </c>
      <c r="S479" s="67">
        <v>0</v>
      </c>
      <c r="T479" s="67">
        <v>0</v>
      </c>
      <c r="U479" s="67">
        <v>0</v>
      </c>
      <c r="V479" s="67">
        <v>0</v>
      </c>
      <c r="W479" s="67">
        <v>0</v>
      </c>
      <c r="X479" s="67">
        <v>0</v>
      </c>
      <c r="Y479" s="67">
        <v>0</v>
      </c>
      <c r="Z479" s="67">
        <v>0</v>
      </c>
      <c r="AA479" s="14"/>
      <c r="AB479" s="6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</row>
    <row r="480" spans="1:95" ht="19.5" customHeight="1">
      <c r="A480" s="109"/>
      <c r="B480" s="109"/>
      <c r="C480" s="74"/>
      <c r="D480" s="1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29"/>
      <c r="AB480" s="6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</row>
    <row r="481" spans="1:95" ht="19.5" customHeight="1">
      <c r="A481" s="109"/>
      <c r="B481" s="109"/>
      <c r="C481" s="74"/>
      <c r="D481" s="1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88"/>
      <c r="W481" s="74"/>
      <c r="X481" s="74"/>
      <c r="Y481" s="74"/>
      <c r="Z481" s="74"/>
      <c r="AA481" s="29"/>
      <c r="AB481" s="6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</row>
    <row r="482" spans="1:95" ht="19.5" customHeight="1">
      <c r="A482" s="109"/>
      <c r="B482" s="109"/>
      <c r="C482" s="74"/>
      <c r="D482" s="1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29"/>
      <c r="AB482" s="6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</row>
    <row r="483" spans="1:95" ht="19.5" customHeight="1">
      <c r="A483" s="109"/>
      <c r="B483" s="109"/>
      <c r="C483" s="74"/>
      <c r="D483" s="1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29"/>
      <c r="AB483" s="6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</row>
    <row r="484" spans="1:95" s="36" customFormat="1" ht="32.25" customHeight="1">
      <c r="A484" s="104" t="s">
        <v>84</v>
      </c>
      <c r="B484" s="124"/>
      <c r="C484" s="78"/>
      <c r="D484" s="78"/>
      <c r="E484" s="77"/>
      <c r="F484" s="79"/>
      <c r="G484" s="79"/>
      <c r="H484" s="79"/>
      <c r="I484" s="79"/>
      <c r="J484" s="79"/>
      <c r="K484" s="80"/>
      <c r="L484" s="80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81"/>
      <c r="AA484" s="37"/>
      <c r="AB484" s="6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</row>
    <row r="485" spans="1:95" s="31" customFormat="1" ht="12.75" customHeight="1">
      <c r="A485" s="132" t="s">
        <v>5</v>
      </c>
      <c r="B485" s="132" t="s">
        <v>6</v>
      </c>
      <c r="C485" s="130" t="s">
        <v>7</v>
      </c>
      <c r="D485" s="130" t="s">
        <v>8</v>
      </c>
      <c r="E485" s="130" t="s">
        <v>9</v>
      </c>
      <c r="F485" s="71" t="s">
        <v>10</v>
      </c>
      <c r="G485" s="72"/>
      <c r="H485" s="72"/>
      <c r="I485" s="73"/>
      <c r="J485" s="130" t="s">
        <v>14</v>
      </c>
      <c r="K485" s="130" t="s">
        <v>15</v>
      </c>
      <c r="L485" s="130" t="s">
        <v>16</v>
      </c>
      <c r="M485" s="130" t="s">
        <v>17</v>
      </c>
      <c r="N485" s="130" t="s">
        <v>18</v>
      </c>
      <c r="O485" s="130" t="s">
        <v>19</v>
      </c>
      <c r="P485" s="130" t="s">
        <v>21</v>
      </c>
      <c r="Q485" s="130" t="s">
        <v>22</v>
      </c>
      <c r="R485" s="130" t="s">
        <v>23</v>
      </c>
      <c r="S485" s="130" t="s">
        <v>24</v>
      </c>
      <c r="T485" s="130" t="s">
        <v>25</v>
      </c>
      <c r="U485" s="130" t="s">
        <v>26</v>
      </c>
      <c r="V485" s="71" t="s">
        <v>27</v>
      </c>
      <c r="W485" s="72"/>
      <c r="X485" s="72"/>
      <c r="Y485" s="73"/>
      <c r="Z485" s="130" t="s">
        <v>28</v>
      </c>
      <c r="AA485" s="38"/>
      <c r="AB485" s="6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</row>
    <row r="486" spans="1:95" s="31" customFormat="1" ht="25.5">
      <c r="A486" s="133"/>
      <c r="B486" s="133"/>
      <c r="C486" s="131"/>
      <c r="D486" s="131"/>
      <c r="E486" s="131"/>
      <c r="F486" s="32" t="s">
        <v>29</v>
      </c>
      <c r="G486" s="32" t="s">
        <v>30</v>
      </c>
      <c r="H486" s="32" t="s">
        <v>31</v>
      </c>
      <c r="I486" s="32" t="s">
        <v>32</v>
      </c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33" t="s">
        <v>33</v>
      </c>
      <c r="W486" s="33" t="s">
        <v>34</v>
      </c>
      <c r="X486" s="33" t="s">
        <v>35</v>
      </c>
      <c r="Y486" s="33" t="s">
        <v>32</v>
      </c>
      <c r="Z486" s="131"/>
      <c r="AA486" s="38"/>
      <c r="AB486" s="6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</row>
    <row r="487" spans="1:95" ht="15" customHeight="1" thickBot="1">
      <c r="A487" s="102">
        <v>1</v>
      </c>
      <c r="B487" s="123">
        <v>2</v>
      </c>
      <c r="C487" s="34">
        <v>3</v>
      </c>
      <c r="D487" s="34">
        <v>4</v>
      </c>
      <c r="E487" s="34">
        <v>5</v>
      </c>
      <c r="F487" s="34">
        <v>6</v>
      </c>
      <c r="G487" s="34">
        <v>7</v>
      </c>
      <c r="H487" s="34">
        <v>8</v>
      </c>
      <c r="I487" s="34">
        <v>9</v>
      </c>
      <c r="J487" s="34">
        <v>10</v>
      </c>
      <c r="K487" s="34">
        <v>11</v>
      </c>
      <c r="L487" s="34">
        <v>12</v>
      </c>
      <c r="M487" s="34">
        <v>13</v>
      </c>
      <c r="N487" s="35">
        <v>14</v>
      </c>
      <c r="O487" s="34">
        <v>15</v>
      </c>
      <c r="P487" s="34">
        <v>16</v>
      </c>
      <c r="Q487" s="34">
        <v>17</v>
      </c>
      <c r="R487" s="34">
        <v>18</v>
      </c>
      <c r="S487" s="34">
        <v>19</v>
      </c>
      <c r="T487" s="34">
        <v>20</v>
      </c>
      <c r="U487" s="34">
        <v>21</v>
      </c>
      <c r="V487" s="34">
        <v>22</v>
      </c>
      <c r="W487" s="34">
        <v>23</v>
      </c>
      <c r="X487" s="34">
        <v>24</v>
      </c>
      <c r="Y487" s="34">
        <v>25</v>
      </c>
      <c r="Z487" s="35">
        <v>26</v>
      </c>
      <c r="AA487" s="29"/>
      <c r="AB487" s="6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</row>
    <row r="488" spans="1:152" s="2" customFormat="1" ht="19.5" customHeight="1">
      <c r="A488" s="105" t="s">
        <v>47</v>
      </c>
      <c r="B488" s="113" t="s">
        <v>51</v>
      </c>
      <c r="C488" s="8" t="s">
        <v>49</v>
      </c>
      <c r="D488" s="9">
        <v>36</v>
      </c>
      <c r="E488" s="9">
        <v>36</v>
      </c>
      <c r="F488" s="9"/>
      <c r="G488" s="9"/>
      <c r="H488" s="9"/>
      <c r="I488" s="9">
        <v>0.4</v>
      </c>
      <c r="J488" s="9">
        <v>0.4</v>
      </c>
      <c r="K488" s="9">
        <v>35.6</v>
      </c>
      <c r="L488" s="7">
        <v>521</v>
      </c>
      <c r="M488" s="7">
        <v>24</v>
      </c>
      <c r="N488" s="7">
        <v>320</v>
      </c>
      <c r="O488" s="7">
        <v>320</v>
      </c>
      <c r="P488" s="7">
        <v>272</v>
      </c>
      <c r="Q488" s="7">
        <v>272</v>
      </c>
      <c r="R488" s="7"/>
      <c r="S488" s="7"/>
      <c r="T488" s="7"/>
      <c r="U488" s="7">
        <v>0</v>
      </c>
      <c r="V488" s="7"/>
      <c r="W488" s="7"/>
      <c r="X488" s="7"/>
      <c r="Y488" s="7"/>
      <c r="Z488" s="28">
        <v>0</v>
      </c>
      <c r="AB488" s="6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</row>
    <row r="489" spans="1:152" s="19" customFormat="1" ht="19.5" customHeight="1">
      <c r="A489" s="105" t="s">
        <v>47</v>
      </c>
      <c r="B489" s="113" t="s">
        <v>52</v>
      </c>
      <c r="C489" s="8" t="s">
        <v>49</v>
      </c>
      <c r="D489" s="9">
        <v>13.5</v>
      </c>
      <c r="E489" s="9">
        <v>13.5</v>
      </c>
      <c r="F489" s="9"/>
      <c r="G489" s="9"/>
      <c r="H489" s="9"/>
      <c r="I489" s="9"/>
      <c r="J489" s="9">
        <v>0</v>
      </c>
      <c r="K489" s="9">
        <v>13.5</v>
      </c>
      <c r="L489" s="7">
        <v>201</v>
      </c>
      <c r="M489" s="7">
        <v>2</v>
      </c>
      <c r="N489" s="7">
        <v>15</v>
      </c>
      <c r="O489" s="7">
        <v>15</v>
      </c>
      <c r="P489" s="7">
        <v>12</v>
      </c>
      <c r="Q489" s="7">
        <v>12</v>
      </c>
      <c r="R489" s="7"/>
      <c r="S489" s="7"/>
      <c r="T489" s="7"/>
      <c r="U489" s="7">
        <v>0</v>
      </c>
      <c r="V489" s="7"/>
      <c r="W489" s="7"/>
      <c r="X489" s="7"/>
      <c r="Y489" s="7"/>
      <c r="Z489" s="28">
        <v>0</v>
      </c>
      <c r="AB489" s="6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CK489" s="41"/>
      <c r="CL489" s="41"/>
      <c r="CM489" s="41"/>
      <c r="CN489" s="41"/>
      <c r="CO489" s="41"/>
      <c r="CP489" s="41"/>
      <c r="CQ489" s="41"/>
      <c r="CR489" s="41"/>
      <c r="CS489" s="41"/>
      <c r="CT489" s="41"/>
      <c r="CU489" s="41"/>
      <c r="CV489" s="41"/>
      <c r="CW489" s="41"/>
      <c r="CX489" s="22"/>
      <c r="CY489" s="22"/>
      <c r="CZ489" s="22"/>
      <c r="DA489" s="22"/>
      <c r="DB489" s="22"/>
      <c r="DC489" s="22"/>
      <c r="DD489" s="22"/>
      <c r="DE489" s="22"/>
      <c r="DF489" s="22"/>
      <c r="DG489" s="22"/>
      <c r="DH489" s="22"/>
      <c r="DI489" s="22"/>
      <c r="DJ489" s="22"/>
      <c r="DK489" s="22"/>
      <c r="DL489" s="22"/>
      <c r="DM489" s="22"/>
      <c r="DN489" s="22"/>
      <c r="DO489" s="22"/>
      <c r="DP489" s="22"/>
      <c r="DQ489" s="22"/>
      <c r="DR489" s="22"/>
      <c r="DS489" s="22"/>
      <c r="DT489" s="22"/>
      <c r="DU489" s="22"/>
      <c r="DV489" s="22"/>
      <c r="DW489" s="22"/>
      <c r="DX489" s="22"/>
      <c r="DY489" s="22"/>
      <c r="DZ489" s="22"/>
      <c r="EA489" s="22"/>
      <c r="EB489" s="22"/>
      <c r="EC489" s="22"/>
      <c r="ED489" s="22"/>
      <c r="EE489" s="22"/>
      <c r="EF489" s="22"/>
      <c r="EG489" s="22"/>
      <c r="EH489" s="22"/>
      <c r="EI489" s="22"/>
      <c r="EJ489" s="22"/>
      <c r="EK489" s="22"/>
      <c r="EL489" s="22"/>
      <c r="EM489" s="22"/>
      <c r="EN489" s="22"/>
      <c r="EO489" s="22"/>
      <c r="EP489" s="22"/>
      <c r="EQ489" s="22"/>
      <c r="ER489" s="22"/>
      <c r="ES489" s="22"/>
      <c r="ET489" s="22"/>
      <c r="EU489" s="22"/>
      <c r="EV489" s="22"/>
    </row>
    <row r="490" spans="1:152" s="19" customFormat="1" ht="19.5" customHeight="1">
      <c r="A490" s="105" t="s">
        <v>47</v>
      </c>
      <c r="B490" s="113" t="s">
        <v>50</v>
      </c>
      <c r="C490" s="8" t="s">
        <v>38</v>
      </c>
      <c r="D490" s="9">
        <v>7</v>
      </c>
      <c r="E490" s="9">
        <v>7</v>
      </c>
      <c r="F490" s="9"/>
      <c r="G490" s="9"/>
      <c r="H490" s="9"/>
      <c r="I490" s="9"/>
      <c r="J490" s="9">
        <v>0</v>
      </c>
      <c r="K490" s="9">
        <v>7</v>
      </c>
      <c r="L490" s="7">
        <v>105</v>
      </c>
      <c r="M490" s="7"/>
      <c r="N490" s="7"/>
      <c r="O490" s="7"/>
      <c r="P490" s="7"/>
      <c r="Q490" s="7"/>
      <c r="R490" s="7"/>
      <c r="S490" s="7"/>
      <c r="T490" s="7"/>
      <c r="U490" s="7">
        <v>0</v>
      </c>
      <c r="V490" s="7"/>
      <c r="W490" s="7"/>
      <c r="X490" s="7"/>
      <c r="Y490" s="7"/>
      <c r="Z490" s="28">
        <v>0</v>
      </c>
      <c r="AB490" s="6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22"/>
      <c r="CY490" s="22"/>
      <c r="CZ490" s="22"/>
      <c r="DA490" s="22"/>
      <c r="DB490" s="22"/>
      <c r="DC490" s="22"/>
      <c r="DD490" s="22"/>
      <c r="DE490" s="22"/>
      <c r="DF490" s="22"/>
      <c r="DG490" s="22"/>
      <c r="DH490" s="22"/>
      <c r="DI490" s="22"/>
      <c r="DJ490" s="22"/>
      <c r="DK490" s="22"/>
      <c r="DL490" s="22"/>
      <c r="DM490" s="22"/>
      <c r="DN490" s="22"/>
      <c r="DO490" s="22"/>
      <c r="DP490" s="22"/>
      <c r="DQ490" s="22"/>
      <c r="DR490" s="22"/>
      <c r="DS490" s="22"/>
      <c r="DT490" s="22"/>
      <c r="DU490" s="22"/>
      <c r="DV490" s="22"/>
      <c r="DW490" s="22"/>
      <c r="DX490" s="22"/>
      <c r="DY490" s="22"/>
      <c r="DZ490" s="22"/>
      <c r="EA490" s="22"/>
      <c r="EB490" s="22"/>
      <c r="EC490" s="22"/>
      <c r="ED490" s="22"/>
      <c r="EE490" s="22"/>
      <c r="EF490" s="22"/>
      <c r="EG490" s="22"/>
      <c r="EH490" s="22"/>
      <c r="EI490" s="22"/>
      <c r="EJ490" s="22"/>
      <c r="EK490" s="22"/>
      <c r="EL490" s="22"/>
      <c r="EM490" s="22"/>
      <c r="EN490" s="22"/>
      <c r="EO490" s="22"/>
      <c r="EP490" s="22"/>
      <c r="EQ490" s="22"/>
      <c r="ER490" s="22"/>
      <c r="ES490" s="22"/>
      <c r="ET490" s="22"/>
      <c r="EU490" s="22"/>
      <c r="EV490" s="22"/>
    </row>
    <row r="491" spans="1:95" ht="21.75" customHeight="1">
      <c r="A491" s="107" t="s">
        <v>41</v>
      </c>
      <c r="B491" s="107"/>
      <c r="C491" s="75" t="s">
        <v>39</v>
      </c>
      <c r="D491" s="76">
        <v>56.5</v>
      </c>
      <c r="E491" s="76">
        <v>56.5</v>
      </c>
      <c r="F491" s="76">
        <v>0</v>
      </c>
      <c r="G491" s="76">
        <v>0</v>
      </c>
      <c r="H491" s="76">
        <v>0</v>
      </c>
      <c r="I491" s="76">
        <v>0.4</v>
      </c>
      <c r="J491" s="76">
        <v>0.4</v>
      </c>
      <c r="K491" s="76">
        <v>56.1</v>
      </c>
      <c r="L491" s="76">
        <v>827</v>
      </c>
      <c r="M491" s="76">
        <v>26</v>
      </c>
      <c r="N491" s="76">
        <v>335</v>
      </c>
      <c r="O491" s="76">
        <v>335</v>
      </c>
      <c r="P491" s="76">
        <v>284</v>
      </c>
      <c r="Q491" s="76">
        <v>284</v>
      </c>
      <c r="R491" s="76">
        <v>0</v>
      </c>
      <c r="S491" s="76">
        <v>0</v>
      </c>
      <c r="T491" s="76">
        <v>0</v>
      </c>
      <c r="U491" s="76">
        <v>0</v>
      </c>
      <c r="V491" s="76">
        <v>0</v>
      </c>
      <c r="W491" s="76">
        <v>0</v>
      </c>
      <c r="X491" s="76">
        <v>0</v>
      </c>
      <c r="Y491" s="76">
        <v>0</v>
      </c>
      <c r="Z491" s="76">
        <v>0</v>
      </c>
      <c r="AA491" s="29"/>
      <c r="AB491" s="6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</row>
    <row r="492" spans="1:95" s="2" customFormat="1" ht="19.5" customHeight="1">
      <c r="A492" s="108" t="s">
        <v>90</v>
      </c>
      <c r="B492" s="126"/>
      <c r="C492" s="66"/>
      <c r="D492" s="67">
        <v>56.5</v>
      </c>
      <c r="E492" s="67">
        <v>56.5</v>
      </c>
      <c r="F492" s="67">
        <v>0</v>
      </c>
      <c r="G492" s="67">
        <v>0</v>
      </c>
      <c r="H492" s="67">
        <v>0</v>
      </c>
      <c r="I492" s="67">
        <v>0.4</v>
      </c>
      <c r="J492" s="67">
        <v>0.4</v>
      </c>
      <c r="K492" s="67">
        <v>56.1</v>
      </c>
      <c r="L492" s="67">
        <v>827</v>
      </c>
      <c r="M492" s="67">
        <v>26</v>
      </c>
      <c r="N492" s="67">
        <v>335</v>
      </c>
      <c r="O492" s="67">
        <v>335</v>
      </c>
      <c r="P492" s="67">
        <v>284</v>
      </c>
      <c r="Q492" s="67">
        <v>284</v>
      </c>
      <c r="R492" s="67">
        <v>0</v>
      </c>
      <c r="S492" s="67">
        <v>0</v>
      </c>
      <c r="T492" s="67">
        <v>0</v>
      </c>
      <c r="U492" s="67">
        <v>0</v>
      </c>
      <c r="V492" s="67">
        <v>0</v>
      </c>
      <c r="W492" s="67">
        <v>0</v>
      </c>
      <c r="X492" s="67">
        <v>0</v>
      </c>
      <c r="Y492" s="67">
        <v>0</v>
      </c>
      <c r="Z492" s="67">
        <v>0</v>
      </c>
      <c r="AA492" s="14"/>
      <c r="AB492" s="6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</row>
    <row r="493" spans="1:95" ht="19.5" customHeight="1">
      <c r="A493" s="109"/>
      <c r="B493" s="109"/>
      <c r="C493" s="74"/>
      <c r="D493" s="1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29"/>
      <c r="AB493" s="6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</row>
    <row r="494" spans="1:95" ht="19.5" customHeight="1">
      <c r="A494" s="109"/>
      <c r="B494" s="109"/>
      <c r="C494" s="74"/>
      <c r="D494" s="1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88"/>
      <c r="V494" s="74"/>
      <c r="W494" s="74"/>
      <c r="X494" s="74"/>
      <c r="Y494" s="74"/>
      <c r="Z494" s="74"/>
      <c r="AA494" s="29"/>
      <c r="AB494" s="6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</row>
    <row r="495" spans="1:95" ht="19.5" customHeight="1">
      <c r="A495" s="109"/>
      <c r="B495" s="109"/>
      <c r="C495" s="74"/>
      <c r="D495" s="1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29"/>
      <c r="AB495" s="6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</row>
    <row r="496" spans="1:95" s="36" customFormat="1" ht="32.25" customHeight="1">
      <c r="A496" s="112" t="s">
        <v>96</v>
      </c>
      <c r="B496" s="124"/>
      <c r="C496" s="78"/>
      <c r="D496" s="78"/>
      <c r="E496" s="77"/>
      <c r="F496" s="79"/>
      <c r="G496" s="79"/>
      <c r="H496" s="79"/>
      <c r="I496" s="79"/>
      <c r="J496" s="79"/>
      <c r="K496" s="80"/>
      <c r="L496" s="80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81"/>
      <c r="AA496" s="37"/>
      <c r="AB496" s="6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</row>
    <row r="497" spans="1:95" s="31" customFormat="1" ht="12.75" customHeight="1">
      <c r="A497" s="132" t="s">
        <v>5</v>
      </c>
      <c r="B497" s="132" t="s">
        <v>6</v>
      </c>
      <c r="C497" s="130" t="s">
        <v>7</v>
      </c>
      <c r="D497" s="130" t="s">
        <v>8</v>
      </c>
      <c r="E497" s="130" t="s">
        <v>9</v>
      </c>
      <c r="F497" s="71" t="s">
        <v>10</v>
      </c>
      <c r="G497" s="72"/>
      <c r="H497" s="72"/>
      <c r="I497" s="73"/>
      <c r="J497" s="130" t="s">
        <v>14</v>
      </c>
      <c r="K497" s="130" t="s">
        <v>15</v>
      </c>
      <c r="L497" s="130" t="s">
        <v>16</v>
      </c>
      <c r="M497" s="130" t="s">
        <v>17</v>
      </c>
      <c r="N497" s="130" t="s">
        <v>18</v>
      </c>
      <c r="O497" s="130" t="s">
        <v>19</v>
      </c>
      <c r="P497" s="130" t="s">
        <v>21</v>
      </c>
      <c r="Q497" s="130" t="s">
        <v>22</v>
      </c>
      <c r="R497" s="130" t="s">
        <v>23</v>
      </c>
      <c r="S497" s="130" t="s">
        <v>24</v>
      </c>
      <c r="T497" s="130" t="s">
        <v>25</v>
      </c>
      <c r="U497" s="130" t="s">
        <v>26</v>
      </c>
      <c r="V497" s="71" t="s">
        <v>27</v>
      </c>
      <c r="W497" s="72"/>
      <c r="X497" s="72"/>
      <c r="Y497" s="73"/>
      <c r="Z497" s="130" t="s">
        <v>28</v>
      </c>
      <c r="AA497" s="38"/>
      <c r="AB497" s="6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</row>
    <row r="498" spans="1:95" s="31" customFormat="1" ht="25.5">
      <c r="A498" s="133"/>
      <c r="B498" s="133"/>
      <c r="C498" s="131"/>
      <c r="D498" s="131"/>
      <c r="E498" s="131"/>
      <c r="F498" s="32" t="s">
        <v>29</v>
      </c>
      <c r="G498" s="32" t="s">
        <v>30</v>
      </c>
      <c r="H498" s="32" t="s">
        <v>31</v>
      </c>
      <c r="I498" s="32" t="s">
        <v>32</v>
      </c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33" t="s">
        <v>33</v>
      </c>
      <c r="W498" s="33" t="s">
        <v>34</v>
      </c>
      <c r="X498" s="33" t="s">
        <v>35</v>
      </c>
      <c r="Y498" s="33" t="s">
        <v>32</v>
      </c>
      <c r="Z498" s="131"/>
      <c r="AA498" s="38"/>
      <c r="AB498" s="6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</row>
    <row r="499" spans="1:95" ht="15" customHeight="1" thickBot="1">
      <c r="A499" s="102">
        <v>1</v>
      </c>
      <c r="B499" s="123">
        <v>2</v>
      </c>
      <c r="C499" s="34">
        <v>3</v>
      </c>
      <c r="D499" s="34">
        <v>4</v>
      </c>
      <c r="E499" s="34">
        <v>5</v>
      </c>
      <c r="F499" s="34">
        <v>6</v>
      </c>
      <c r="G499" s="34">
        <v>7</v>
      </c>
      <c r="H499" s="34">
        <v>8</v>
      </c>
      <c r="I499" s="34">
        <v>9</v>
      </c>
      <c r="J499" s="34">
        <v>10</v>
      </c>
      <c r="K499" s="34">
        <v>11</v>
      </c>
      <c r="L499" s="34">
        <v>12</v>
      </c>
      <c r="M499" s="34">
        <v>13</v>
      </c>
      <c r="N499" s="35">
        <v>14</v>
      </c>
      <c r="O499" s="34">
        <v>15</v>
      </c>
      <c r="P499" s="34">
        <v>16</v>
      </c>
      <c r="Q499" s="34">
        <v>17</v>
      </c>
      <c r="R499" s="34">
        <v>18</v>
      </c>
      <c r="S499" s="34">
        <v>19</v>
      </c>
      <c r="T499" s="34">
        <v>20</v>
      </c>
      <c r="U499" s="34">
        <v>21</v>
      </c>
      <c r="V499" s="34">
        <v>22</v>
      </c>
      <c r="W499" s="34">
        <v>23</v>
      </c>
      <c r="X499" s="34">
        <v>24</v>
      </c>
      <c r="Y499" s="34">
        <v>25</v>
      </c>
      <c r="Z499" s="35">
        <v>26</v>
      </c>
      <c r="AA499" s="29"/>
      <c r="AB499" s="6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</row>
    <row r="500" spans="1:152" s="19" customFormat="1" ht="19.5" customHeight="1">
      <c r="A500" s="105" t="s">
        <v>47</v>
      </c>
      <c r="B500" s="113" t="s">
        <v>51</v>
      </c>
      <c r="C500" s="13" t="s">
        <v>0</v>
      </c>
      <c r="D500" s="9">
        <v>4</v>
      </c>
      <c r="E500" s="9">
        <v>4</v>
      </c>
      <c r="F500" s="9"/>
      <c r="G500" s="9"/>
      <c r="H500" s="9"/>
      <c r="I500" s="9"/>
      <c r="J500" s="9">
        <v>0</v>
      </c>
      <c r="K500" s="9">
        <v>4</v>
      </c>
      <c r="L500" s="7">
        <v>62</v>
      </c>
      <c r="M500" s="7">
        <v>4</v>
      </c>
      <c r="N500" s="7">
        <v>53</v>
      </c>
      <c r="O500" s="7">
        <v>53</v>
      </c>
      <c r="P500" s="7">
        <v>45</v>
      </c>
      <c r="Q500" s="7">
        <v>45</v>
      </c>
      <c r="R500" s="7"/>
      <c r="S500" s="7"/>
      <c r="T500" s="7"/>
      <c r="U500" s="7">
        <v>0</v>
      </c>
      <c r="V500" s="7"/>
      <c r="W500" s="7"/>
      <c r="X500" s="7"/>
      <c r="Y500" s="7"/>
      <c r="Z500" s="28">
        <v>0</v>
      </c>
      <c r="AB500" s="6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  <c r="CM500" s="41"/>
      <c r="CN500" s="41"/>
      <c r="CO500" s="41"/>
      <c r="CP500" s="41"/>
      <c r="CQ500" s="41"/>
      <c r="CR500" s="41"/>
      <c r="CS500" s="41"/>
      <c r="CT500" s="41"/>
      <c r="CU500" s="41"/>
      <c r="CV500" s="41"/>
      <c r="CW500" s="41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  <c r="DQ500" s="22"/>
      <c r="DR500" s="22"/>
      <c r="DS500" s="22"/>
      <c r="DT500" s="22"/>
      <c r="DU500" s="22"/>
      <c r="DV500" s="22"/>
      <c r="DW500" s="22"/>
      <c r="DX500" s="22"/>
      <c r="DY500" s="22"/>
      <c r="DZ500" s="22"/>
      <c r="EA500" s="22"/>
      <c r="EB500" s="22"/>
      <c r="EC500" s="22"/>
      <c r="ED500" s="22"/>
      <c r="EE500" s="22"/>
      <c r="EF500" s="22"/>
      <c r="EG500" s="22"/>
      <c r="EH500" s="22"/>
      <c r="EI500" s="22"/>
      <c r="EJ500" s="22"/>
      <c r="EK500" s="22"/>
      <c r="EL500" s="22"/>
      <c r="EM500" s="22"/>
      <c r="EN500" s="22"/>
      <c r="EO500" s="22"/>
      <c r="EP500" s="22"/>
      <c r="EQ500" s="22"/>
      <c r="ER500" s="22"/>
      <c r="ES500" s="22"/>
      <c r="ET500" s="22"/>
      <c r="EU500" s="22"/>
      <c r="EV500" s="22"/>
    </row>
    <row r="501" spans="1:152" s="19" customFormat="1" ht="19.5" customHeight="1">
      <c r="A501" s="105" t="s">
        <v>47</v>
      </c>
      <c r="B501" s="113" t="s">
        <v>50</v>
      </c>
      <c r="C501" s="13" t="s">
        <v>0</v>
      </c>
      <c r="D501" s="9">
        <v>3.5</v>
      </c>
      <c r="E501" s="9">
        <v>3.5</v>
      </c>
      <c r="F501" s="9"/>
      <c r="G501" s="9"/>
      <c r="H501" s="9"/>
      <c r="I501" s="9"/>
      <c r="J501" s="9">
        <v>0</v>
      </c>
      <c r="K501" s="9">
        <v>3.5</v>
      </c>
      <c r="L501" s="7">
        <v>52</v>
      </c>
      <c r="M501" s="7"/>
      <c r="N501" s="7"/>
      <c r="O501" s="7"/>
      <c r="P501" s="7"/>
      <c r="Q501" s="7"/>
      <c r="R501" s="7"/>
      <c r="S501" s="7"/>
      <c r="T501" s="7"/>
      <c r="U501" s="7">
        <v>0</v>
      </c>
      <c r="V501" s="7"/>
      <c r="W501" s="7"/>
      <c r="X501" s="7"/>
      <c r="Y501" s="7"/>
      <c r="Z501" s="28">
        <v>0</v>
      </c>
      <c r="AB501" s="6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  <c r="CN501" s="41"/>
      <c r="CO501" s="41"/>
      <c r="CP501" s="41"/>
      <c r="CQ501" s="41"/>
      <c r="CR501" s="41"/>
      <c r="CS501" s="41"/>
      <c r="CT501" s="41"/>
      <c r="CU501" s="41"/>
      <c r="CV501" s="41"/>
      <c r="CW501" s="41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  <c r="DR501" s="22"/>
      <c r="DS501" s="22"/>
      <c r="DT501" s="22"/>
      <c r="DU501" s="22"/>
      <c r="DV501" s="22"/>
      <c r="DW501" s="22"/>
      <c r="DX501" s="22"/>
      <c r="DY501" s="22"/>
      <c r="DZ501" s="22"/>
      <c r="EA501" s="22"/>
      <c r="EB501" s="22"/>
      <c r="EC501" s="22"/>
      <c r="ED501" s="22"/>
      <c r="EE501" s="22"/>
      <c r="EF501" s="22"/>
      <c r="EG501" s="22"/>
      <c r="EH501" s="22"/>
      <c r="EI501" s="22"/>
      <c r="EJ501" s="22"/>
      <c r="EK501" s="22"/>
      <c r="EL501" s="22"/>
      <c r="EM501" s="22"/>
      <c r="EN501" s="22"/>
      <c r="EO501" s="22"/>
      <c r="EP501" s="22"/>
      <c r="EQ501" s="22"/>
      <c r="ER501" s="22"/>
      <c r="ES501" s="22"/>
      <c r="ET501" s="22"/>
      <c r="EU501" s="22"/>
      <c r="EV501" s="22"/>
    </row>
    <row r="502" spans="1:152" s="58" customFormat="1" ht="18" customHeight="1">
      <c r="A502" s="106" t="s">
        <v>2</v>
      </c>
      <c r="B502" s="125"/>
      <c r="C502" s="43" t="s">
        <v>37</v>
      </c>
      <c r="D502" s="44">
        <v>7.5</v>
      </c>
      <c r="E502" s="44">
        <v>7.5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7.5</v>
      </c>
      <c r="L502" s="44">
        <v>114</v>
      </c>
      <c r="M502" s="44">
        <v>4</v>
      </c>
      <c r="N502" s="44">
        <v>53</v>
      </c>
      <c r="O502" s="44">
        <v>53</v>
      </c>
      <c r="P502" s="44">
        <v>45</v>
      </c>
      <c r="Q502" s="44">
        <v>45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  <c r="W502" s="44">
        <v>0</v>
      </c>
      <c r="X502" s="44">
        <v>0</v>
      </c>
      <c r="Y502" s="44">
        <v>0</v>
      </c>
      <c r="Z502" s="44">
        <v>0</v>
      </c>
      <c r="AB502" s="6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57"/>
      <c r="CY502" s="57"/>
      <c r="CZ502" s="57"/>
      <c r="DA502" s="57"/>
      <c r="DB502" s="57"/>
      <c r="DC502" s="57"/>
      <c r="DD502" s="57"/>
      <c r="DE502" s="57"/>
      <c r="DF502" s="57"/>
      <c r="DG502" s="57"/>
      <c r="DH502" s="57"/>
      <c r="DI502" s="57"/>
      <c r="DJ502" s="57"/>
      <c r="DK502" s="57"/>
      <c r="DL502" s="57"/>
      <c r="DM502" s="57"/>
      <c r="DN502" s="57"/>
      <c r="DO502" s="57"/>
      <c r="DP502" s="57"/>
      <c r="DQ502" s="57"/>
      <c r="DR502" s="57"/>
      <c r="DS502" s="57"/>
      <c r="DT502" s="57"/>
      <c r="DU502" s="57"/>
      <c r="DV502" s="57"/>
      <c r="DW502" s="57"/>
      <c r="DX502" s="57"/>
      <c r="DY502" s="57"/>
      <c r="DZ502" s="57"/>
      <c r="EA502" s="57"/>
      <c r="EB502" s="57"/>
      <c r="EC502" s="57"/>
      <c r="ED502" s="57"/>
      <c r="EE502" s="57"/>
      <c r="EF502" s="57"/>
      <c r="EG502" s="57"/>
      <c r="EH502" s="57"/>
      <c r="EI502" s="57"/>
      <c r="EJ502" s="57"/>
      <c r="EK502" s="57"/>
      <c r="EL502" s="57"/>
      <c r="EM502" s="57"/>
      <c r="EN502" s="57"/>
      <c r="EO502" s="57"/>
      <c r="EP502" s="57"/>
      <c r="EQ502" s="57"/>
      <c r="ER502" s="57"/>
      <c r="ES502" s="57"/>
      <c r="ET502" s="57"/>
      <c r="EU502" s="57"/>
      <c r="EV502" s="57"/>
    </row>
    <row r="503" spans="1:152" s="19" customFormat="1" ht="19.5" customHeight="1">
      <c r="A503" s="105" t="s">
        <v>47</v>
      </c>
      <c r="B503" s="113" t="s">
        <v>51</v>
      </c>
      <c r="C503" s="13" t="s">
        <v>38</v>
      </c>
      <c r="D503" s="9">
        <v>27</v>
      </c>
      <c r="E503" s="9">
        <v>27</v>
      </c>
      <c r="F503" s="9"/>
      <c r="G503" s="9"/>
      <c r="H503" s="9"/>
      <c r="I503" s="9">
        <v>2</v>
      </c>
      <c r="J503" s="9">
        <v>2</v>
      </c>
      <c r="K503" s="9">
        <v>25</v>
      </c>
      <c r="L503" s="7">
        <v>365</v>
      </c>
      <c r="M503" s="7">
        <v>10</v>
      </c>
      <c r="N503" s="7">
        <v>80</v>
      </c>
      <c r="O503" s="7">
        <v>80</v>
      </c>
      <c r="P503" s="7">
        <v>71</v>
      </c>
      <c r="Q503" s="7">
        <v>71</v>
      </c>
      <c r="R503" s="7"/>
      <c r="S503" s="7"/>
      <c r="T503" s="7"/>
      <c r="U503" s="7">
        <v>0</v>
      </c>
      <c r="V503" s="7"/>
      <c r="W503" s="7"/>
      <c r="X503" s="7"/>
      <c r="Y503" s="7"/>
      <c r="Z503" s="28">
        <v>0</v>
      </c>
      <c r="AB503" s="6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  <c r="CM503" s="41"/>
      <c r="CN503" s="41"/>
      <c r="CO503" s="41"/>
      <c r="CP503" s="41"/>
      <c r="CQ503" s="41"/>
      <c r="CR503" s="41"/>
      <c r="CS503" s="41"/>
      <c r="CT503" s="41"/>
      <c r="CU503" s="41"/>
      <c r="CV503" s="41"/>
      <c r="CW503" s="41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  <c r="DR503" s="22"/>
      <c r="DS503" s="22"/>
      <c r="DT503" s="22"/>
      <c r="DU503" s="22"/>
      <c r="DV503" s="22"/>
      <c r="DW503" s="22"/>
      <c r="DX503" s="22"/>
      <c r="DY503" s="22"/>
      <c r="DZ503" s="22"/>
      <c r="EA503" s="22"/>
      <c r="EB503" s="22"/>
      <c r="EC503" s="22"/>
      <c r="ED503" s="22"/>
      <c r="EE503" s="22"/>
      <c r="EF503" s="22"/>
      <c r="EG503" s="22"/>
      <c r="EH503" s="22"/>
      <c r="EI503" s="22"/>
      <c r="EJ503" s="22"/>
      <c r="EK503" s="22"/>
      <c r="EL503" s="22"/>
      <c r="EM503" s="22"/>
      <c r="EN503" s="22"/>
      <c r="EO503" s="22"/>
      <c r="EP503" s="22"/>
      <c r="EQ503" s="22"/>
      <c r="ER503" s="22"/>
      <c r="ES503" s="22"/>
      <c r="ET503" s="22"/>
      <c r="EU503" s="22"/>
      <c r="EV503" s="22"/>
    </row>
    <row r="504" spans="1:152" s="19" customFormat="1" ht="19.5" customHeight="1">
      <c r="A504" s="105" t="s">
        <v>47</v>
      </c>
      <c r="B504" s="113" t="s">
        <v>52</v>
      </c>
      <c r="C504" s="13" t="s">
        <v>38</v>
      </c>
      <c r="D504" s="9">
        <v>18.5</v>
      </c>
      <c r="E504" s="9">
        <v>18.5</v>
      </c>
      <c r="F504" s="9"/>
      <c r="G504" s="9"/>
      <c r="H504" s="9"/>
      <c r="I504" s="9"/>
      <c r="J504" s="9">
        <v>0</v>
      </c>
      <c r="K504" s="9">
        <v>18.5</v>
      </c>
      <c r="L504" s="7">
        <v>279</v>
      </c>
      <c r="M504" s="7">
        <v>7</v>
      </c>
      <c r="N504" s="7">
        <v>86</v>
      </c>
      <c r="O504" s="7">
        <v>86</v>
      </c>
      <c r="P504" s="7">
        <v>72</v>
      </c>
      <c r="Q504" s="7">
        <v>72</v>
      </c>
      <c r="R504" s="7"/>
      <c r="S504" s="7"/>
      <c r="T504" s="7"/>
      <c r="U504" s="7">
        <v>0</v>
      </c>
      <c r="V504" s="7"/>
      <c r="W504" s="7"/>
      <c r="X504" s="7"/>
      <c r="Y504" s="7"/>
      <c r="Z504" s="28">
        <v>0</v>
      </c>
      <c r="AB504" s="6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  <c r="CM504" s="41"/>
      <c r="CN504" s="41"/>
      <c r="CO504" s="41"/>
      <c r="CP504" s="41"/>
      <c r="CQ504" s="41"/>
      <c r="CR504" s="41"/>
      <c r="CS504" s="41"/>
      <c r="CT504" s="41"/>
      <c r="CU504" s="41"/>
      <c r="CV504" s="41"/>
      <c r="CW504" s="41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  <c r="DS504" s="22"/>
      <c r="DT504" s="22"/>
      <c r="DU504" s="22"/>
      <c r="DV504" s="22"/>
      <c r="DW504" s="22"/>
      <c r="DX504" s="22"/>
      <c r="DY504" s="22"/>
      <c r="DZ504" s="22"/>
      <c r="EA504" s="22"/>
      <c r="EB504" s="22"/>
      <c r="EC504" s="22"/>
      <c r="ED504" s="22"/>
      <c r="EE504" s="22"/>
      <c r="EF504" s="22"/>
      <c r="EG504" s="22"/>
      <c r="EH504" s="22"/>
      <c r="EI504" s="22"/>
      <c r="EJ504" s="22"/>
      <c r="EK504" s="22"/>
      <c r="EL504" s="22"/>
      <c r="EM504" s="22"/>
      <c r="EN504" s="22"/>
      <c r="EO504" s="22"/>
      <c r="EP504" s="22"/>
      <c r="EQ504" s="22"/>
      <c r="ER504" s="22"/>
      <c r="ES504" s="22"/>
      <c r="ET504" s="22"/>
      <c r="EU504" s="22"/>
      <c r="EV504" s="22"/>
    </row>
    <row r="505" spans="1:152" s="19" customFormat="1" ht="19.5" customHeight="1">
      <c r="A505" s="105" t="s">
        <v>47</v>
      </c>
      <c r="B505" s="113" t="s">
        <v>50</v>
      </c>
      <c r="C505" s="13" t="s">
        <v>38</v>
      </c>
      <c r="D505" s="9">
        <v>2.5</v>
      </c>
      <c r="E505" s="9">
        <v>2.5</v>
      </c>
      <c r="F505" s="9"/>
      <c r="G505" s="9"/>
      <c r="H505" s="9"/>
      <c r="I505" s="9"/>
      <c r="J505" s="9">
        <v>0</v>
      </c>
      <c r="K505" s="9">
        <v>2.5</v>
      </c>
      <c r="L505" s="7">
        <v>37</v>
      </c>
      <c r="M505" s="7"/>
      <c r="N505" s="7"/>
      <c r="O505" s="7"/>
      <c r="P505" s="7"/>
      <c r="Q505" s="7"/>
      <c r="R505" s="7"/>
      <c r="S505" s="7"/>
      <c r="T505" s="7"/>
      <c r="U505" s="7">
        <v>0</v>
      </c>
      <c r="V505" s="7"/>
      <c r="W505" s="7"/>
      <c r="X505" s="7"/>
      <c r="Y505" s="7"/>
      <c r="Z505" s="28">
        <v>0</v>
      </c>
      <c r="AB505" s="6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  <c r="CM505" s="41"/>
      <c r="CN505" s="41"/>
      <c r="CO505" s="41"/>
      <c r="CP505" s="41"/>
      <c r="CQ505" s="41"/>
      <c r="CR505" s="41"/>
      <c r="CS505" s="41"/>
      <c r="CT505" s="41"/>
      <c r="CU505" s="41"/>
      <c r="CV505" s="41"/>
      <c r="CW505" s="41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  <c r="DQ505" s="22"/>
      <c r="DR505" s="22"/>
      <c r="DS505" s="22"/>
      <c r="DT505" s="22"/>
      <c r="DU505" s="22"/>
      <c r="DV505" s="22"/>
      <c r="DW505" s="22"/>
      <c r="DX505" s="22"/>
      <c r="DY505" s="22"/>
      <c r="DZ505" s="22"/>
      <c r="EA505" s="22"/>
      <c r="EB505" s="22"/>
      <c r="EC505" s="22"/>
      <c r="ED505" s="22"/>
      <c r="EE505" s="22"/>
      <c r="EF505" s="22"/>
      <c r="EG505" s="22"/>
      <c r="EH505" s="22"/>
      <c r="EI505" s="22"/>
      <c r="EJ505" s="22"/>
      <c r="EK505" s="22"/>
      <c r="EL505" s="22"/>
      <c r="EM505" s="22"/>
      <c r="EN505" s="22"/>
      <c r="EO505" s="22"/>
      <c r="EP505" s="22"/>
      <c r="EQ505" s="22"/>
      <c r="ER505" s="22"/>
      <c r="ES505" s="22"/>
      <c r="ET505" s="22"/>
      <c r="EU505" s="22"/>
      <c r="EV505" s="22"/>
    </row>
    <row r="506" spans="1:95" ht="21.75" customHeight="1">
      <c r="A506" s="107" t="s">
        <v>41</v>
      </c>
      <c r="B506" s="107"/>
      <c r="C506" s="75" t="s">
        <v>39</v>
      </c>
      <c r="D506" s="76">
        <v>48</v>
      </c>
      <c r="E506" s="76">
        <v>48</v>
      </c>
      <c r="F506" s="76">
        <v>0</v>
      </c>
      <c r="G506" s="76">
        <v>0</v>
      </c>
      <c r="H506" s="76">
        <v>0</v>
      </c>
      <c r="I506" s="76">
        <v>2</v>
      </c>
      <c r="J506" s="76">
        <v>2</v>
      </c>
      <c r="K506" s="76">
        <v>46</v>
      </c>
      <c r="L506" s="76">
        <v>681</v>
      </c>
      <c r="M506" s="76">
        <v>17</v>
      </c>
      <c r="N506" s="76">
        <v>166</v>
      </c>
      <c r="O506" s="76">
        <v>166</v>
      </c>
      <c r="P506" s="76">
        <v>143</v>
      </c>
      <c r="Q506" s="76">
        <v>143</v>
      </c>
      <c r="R506" s="76">
        <v>0</v>
      </c>
      <c r="S506" s="76">
        <v>0</v>
      </c>
      <c r="T506" s="76">
        <v>0</v>
      </c>
      <c r="U506" s="76">
        <v>0</v>
      </c>
      <c r="V506" s="76">
        <v>0</v>
      </c>
      <c r="W506" s="76">
        <v>0</v>
      </c>
      <c r="X506" s="76">
        <v>0</v>
      </c>
      <c r="Y506" s="76">
        <v>0</v>
      </c>
      <c r="Z506" s="76">
        <v>0</v>
      </c>
      <c r="AA506" s="29"/>
      <c r="AB506" s="6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</row>
    <row r="507" spans="1:95" s="2" customFormat="1" ht="19.5" customHeight="1">
      <c r="A507" s="108" t="s">
        <v>90</v>
      </c>
      <c r="B507" s="126"/>
      <c r="C507" s="66"/>
      <c r="D507" s="67">
        <v>55.5</v>
      </c>
      <c r="E507" s="67">
        <v>55.5</v>
      </c>
      <c r="F507" s="67">
        <v>0</v>
      </c>
      <c r="G507" s="67">
        <v>0</v>
      </c>
      <c r="H507" s="67">
        <v>0</v>
      </c>
      <c r="I507" s="67">
        <v>2</v>
      </c>
      <c r="J507" s="67">
        <v>2</v>
      </c>
      <c r="K507" s="67">
        <v>53.5</v>
      </c>
      <c r="L507" s="67">
        <v>795</v>
      </c>
      <c r="M507" s="67">
        <v>21</v>
      </c>
      <c r="N507" s="67">
        <v>219</v>
      </c>
      <c r="O507" s="67">
        <v>219</v>
      </c>
      <c r="P507" s="67">
        <v>188</v>
      </c>
      <c r="Q507" s="67">
        <v>188</v>
      </c>
      <c r="R507" s="67">
        <v>0</v>
      </c>
      <c r="S507" s="67">
        <v>0</v>
      </c>
      <c r="T507" s="67">
        <v>0</v>
      </c>
      <c r="U507" s="67">
        <v>0</v>
      </c>
      <c r="V507" s="67">
        <v>0</v>
      </c>
      <c r="W507" s="67">
        <v>0</v>
      </c>
      <c r="X507" s="67">
        <v>0</v>
      </c>
      <c r="Y507" s="67">
        <v>0</v>
      </c>
      <c r="Z507" s="67">
        <v>0</v>
      </c>
      <c r="AA507" s="14"/>
      <c r="AB507" s="6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</row>
    <row r="508" spans="1:95" ht="19.5" customHeight="1">
      <c r="A508" s="109"/>
      <c r="B508" s="109"/>
      <c r="C508" s="74"/>
      <c r="D508" s="1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29"/>
      <c r="AB508" s="6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</row>
    <row r="509" spans="1:95" ht="19.5" customHeight="1">
      <c r="A509" s="109"/>
      <c r="B509" s="109"/>
      <c r="C509" s="74"/>
      <c r="D509" s="1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29"/>
      <c r="AB509" s="6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</row>
    <row r="510" spans="1:95" ht="19.5" customHeight="1">
      <c r="A510" s="109"/>
      <c r="B510" s="109"/>
      <c r="C510" s="74"/>
      <c r="D510" s="1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29"/>
      <c r="AB510" s="6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</row>
    <row r="511" spans="1:95" ht="19.5" customHeight="1">
      <c r="A511" s="109"/>
      <c r="B511" s="109"/>
      <c r="C511" s="74"/>
      <c r="D511" s="1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29"/>
      <c r="AB511" s="6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</row>
    <row r="512" spans="1:95" s="36" customFormat="1" ht="32.25" customHeight="1">
      <c r="A512" s="112" t="s">
        <v>97</v>
      </c>
      <c r="B512" s="124"/>
      <c r="C512" s="78"/>
      <c r="D512" s="78"/>
      <c r="E512" s="77"/>
      <c r="F512" s="79"/>
      <c r="G512" s="79"/>
      <c r="H512" s="79"/>
      <c r="I512" s="79"/>
      <c r="J512" s="79"/>
      <c r="K512" s="80"/>
      <c r="L512" s="80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81"/>
      <c r="AA512" s="37"/>
      <c r="AB512" s="6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</row>
    <row r="513" spans="1:95" s="31" customFormat="1" ht="12.75" customHeight="1">
      <c r="A513" s="132" t="s">
        <v>5</v>
      </c>
      <c r="B513" s="132" t="s">
        <v>6</v>
      </c>
      <c r="C513" s="130" t="s">
        <v>7</v>
      </c>
      <c r="D513" s="130" t="s">
        <v>8</v>
      </c>
      <c r="E513" s="130" t="s">
        <v>9</v>
      </c>
      <c r="F513" s="71" t="s">
        <v>10</v>
      </c>
      <c r="G513" s="72"/>
      <c r="H513" s="72"/>
      <c r="I513" s="73"/>
      <c r="J513" s="130" t="s">
        <v>14</v>
      </c>
      <c r="K513" s="130" t="s">
        <v>15</v>
      </c>
      <c r="L513" s="130" t="s">
        <v>16</v>
      </c>
      <c r="M513" s="130" t="s">
        <v>17</v>
      </c>
      <c r="N513" s="130" t="s">
        <v>18</v>
      </c>
      <c r="O513" s="130" t="s">
        <v>19</v>
      </c>
      <c r="P513" s="130" t="s">
        <v>21</v>
      </c>
      <c r="Q513" s="130" t="s">
        <v>22</v>
      </c>
      <c r="R513" s="130" t="s">
        <v>23</v>
      </c>
      <c r="S513" s="130" t="s">
        <v>24</v>
      </c>
      <c r="T513" s="130" t="s">
        <v>25</v>
      </c>
      <c r="U513" s="130" t="s">
        <v>26</v>
      </c>
      <c r="V513" s="71" t="s">
        <v>27</v>
      </c>
      <c r="W513" s="72"/>
      <c r="X513" s="72"/>
      <c r="Y513" s="73"/>
      <c r="Z513" s="130" t="s">
        <v>28</v>
      </c>
      <c r="AA513" s="38"/>
      <c r="AB513" s="6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</row>
    <row r="514" spans="1:95" s="31" customFormat="1" ht="25.5">
      <c r="A514" s="133"/>
      <c r="B514" s="133"/>
      <c r="C514" s="131"/>
      <c r="D514" s="131"/>
      <c r="E514" s="131"/>
      <c r="F514" s="32" t="s">
        <v>29</v>
      </c>
      <c r="G514" s="32" t="s">
        <v>30</v>
      </c>
      <c r="H514" s="32" t="s">
        <v>31</v>
      </c>
      <c r="I514" s="32" t="s">
        <v>32</v>
      </c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33" t="s">
        <v>33</v>
      </c>
      <c r="W514" s="33" t="s">
        <v>34</v>
      </c>
      <c r="X514" s="33" t="s">
        <v>35</v>
      </c>
      <c r="Y514" s="33" t="s">
        <v>32</v>
      </c>
      <c r="Z514" s="131"/>
      <c r="AA514" s="38"/>
      <c r="AB514" s="6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</row>
    <row r="515" spans="1:95" ht="15" customHeight="1" thickBot="1">
      <c r="A515" s="102">
        <v>1</v>
      </c>
      <c r="B515" s="123">
        <v>2</v>
      </c>
      <c r="C515" s="34">
        <v>3</v>
      </c>
      <c r="D515" s="34">
        <v>4</v>
      </c>
      <c r="E515" s="34">
        <v>5</v>
      </c>
      <c r="F515" s="34">
        <v>6</v>
      </c>
      <c r="G515" s="34">
        <v>7</v>
      </c>
      <c r="H515" s="34">
        <v>8</v>
      </c>
      <c r="I515" s="34">
        <v>9</v>
      </c>
      <c r="J515" s="34">
        <v>10</v>
      </c>
      <c r="K515" s="34">
        <v>11</v>
      </c>
      <c r="L515" s="34">
        <v>12</v>
      </c>
      <c r="M515" s="34">
        <v>13</v>
      </c>
      <c r="N515" s="35">
        <v>14</v>
      </c>
      <c r="O515" s="34">
        <v>15</v>
      </c>
      <c r="P515" s="34">
        <v>16</v>
      </c>
      <c r="Q515" s="34">
        <v>17</v>
      </c>
      <c r="R515" s="34">
        <v>18</v>
      </c>
      <c r="S515" s="34">
        <v>19</v>
      </c>
      <c r="T515" s="34">
        <v>20</v>
      </c>
      <c r="U515" s="34">
        <v>21</v>
      </c>
      <c r="V515" s="34">
        <v>22</v>
      </c>
      <c r="W515" s="34">
        <v>23</v>
      </c>
      <c r="X515" s="34">
        <v>24</v>
      </c>
      <c r="Y515" s="34">
        <v>25</v>
      </c>
      <c r="Z515" s="35">
        <v>26</v>
      </c>
      <c r="AA515" s="29"/>
      <c r="AB515" s="6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</row>
    <row r="516" spans="1:152" s="19" customFormat="1" ht="20.25" customHeight="1">
      <c r="A516" s="105" t="s">
        <v>47</v>
      </c>
      <c r="B516" s="113" t="s">
        <v>51</v>
      </c>
      <c r="C516" s="13" t="s">
        <v>38</v>
      </c>
      <c r="D516" s="9">
        <v>6.2</v>
      </c>
      <c r="E516" s="9">
        <v>6.2</v>
      </c>
      <c r="F516" s="9"/>
      <c r="G516" s="9"/>
      <c r="H516" s="9"/>
      <c r="I516" s="9">
        <v>1.2</v>
      </c>
      <c r="J516" s="9">
        <v>1.2</v>
      </c>
      <c r="K516" s="9">
        <v>5</v>
      </c>
      <c r="L516" s="7">
        <v>80</v>
      </c>
      <c r="M516" s="7">
        <v>5</v>
      </c>
      <c r="N516" s="7">
        <v>76</v>
      </c>
      <c r="O516" s="7">
        <v>76</v>
      </c>
      <c r="P516" s="7">
        <v>65</v>
      </c>
      <c r="Q516" s="7">
        <v>65</v>
      </c>
      <c r="R516" s="7"/>
      <c r="S516" s="7"/>
      <c r="T516" s="7"/>
      <c r="U516" s="7">
        <v>0</v>
      </c>
      <c r="V516" s="7"/>
      <c r="W516" s="7"/>
      <c r="X516" s="7"/>
      <c r="Y516" s="7"/>
      <c r="Z516" s="28">
        <v>0</v>
      </c>
      <c r="AB516" s="6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  <c r="DQ516" s="22"/>
      <c r="DR516" s="22"/>
      <c r="DS516" s="22"/>
      <c r="DT516" s="22"/>
      <c r="DU516" s="22"/>
      <c r="DV516" s="22"/>
      <c r="DW516" s="22"/>
      <c r="DX516" s="22"/>
      <c r="DY516" s="22"/>
      <c r="DZ516" s="22"/>
      <c r="EA516" s="22"/>
      <c r="EB516" s="22"/>
      <c r="EC516" s="22"/>
      <c r="ED516" s="22"/>
      <c r="EE516" s="22"/>
      <c r="EF516" s="22"/>
      <c r="EG516" s="22"/>
      <c r="EH516" s="22"/>
      <c r="EI516" s="22"/>
      <c r="EJ516" s="22"/>
      <c r="EK516" s="22"/>
      <c r="EL516" s="22"/>
      <c r="EM516" s="22"/>
      <c r="EN516" s="22"/>
      <c r="EO516" s="22"/>
      <c r="EP516" s="22"/>
      <c r="EQ516" s="22"/>
      <c r="ER516" s="22"/>
      <c r="ES516" s="22"/>
      <c r="ET516" s="22"/>
      <c r="EU516" s="22"/>
      <c r="EV516" s="22"/>
    </row>
    <row r="517" spans="1:152" s="19" customFormat="1" ht="20.25" customHeight="1">
      <c r="A517" s="105" t="s">
        <v>47</v>
      </c>
      <c r="B517" s="113" t="s">
        <v>51</v>
      </c>
      <c r="C517" s="13" t="s">
        <v>49</v>
      </c>
      <c r="D517" s="9">
        <v>21.7</v>
      </c>
      <c r="E517" s="9">
        <v>21.7</v>
      </c>
      <c r="F517" s="9"/>
      <c r="G517" s="9"/>
      <c r="H517" s="9"/>
      <c r="I517" s="9">
        <v>1</v>
      </c>
      <c r="J517" s="9">
        <v>1</v>
      </c>
      <c r="K517" s="9">
        <v>20.7</v>
      </c>
      <c r="L517" s="7">
        <v>297</v>
      </c>
      <c r="M517" s="7">
        <v>10</v>
      </c>
      <c r="N517" s="7">
        <v>120</v>
      </c>
      <c r="O517" s="7">
        <v>120</v>
      </c>
      <c r="P517" s="7">
        <v>105</v>
      </c>
      <c r="Q517" s="7">
        <v>105</v>
      </c>
      <c r="R517" s="7"/>
      <c r="S517" s="7"/>
      <c r="T517" s="7"/>
      <c r="U517" s="7">
        <v>0</v>
      </c>
      <c r="V517" s="7"/>
      <c r="W517" s="7"/>
      <c r="X517" s="7"/>
      <c r="Y517" s="7"/>
      <c r="Z517" s="28">
        <v>0</v>
      </c>
      <c r="AB517" s="6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  <c r="DR517" s="22"/>
      <c r="DS517" s="22"/>
      <c r="DT517" s="22"/>
      <c r="DU517" s="22"/>
      <c r="DV517" s="22"/>
      <c r="DW517" s="22"/>
      <c r="DX517" s="22"/>
      <c r="DY517" s="22"/>
      <c r="DZ517" s="22"/>
      <c r="EA517" s="22"/>
      <c r="EB517" s="22"/>
      <c r="EC517" s="22"/>
      <c r="ED517" s="22"/>
      <c r="EE517" s="22"/>
      <c r="EF517" s="22"/>
      <c r="EG517" s="22"/>
      <c r="EH517" s="22"/>
      <c r="EI517" s="22"/>
      <c r="EJ517" s="22"/>
      <c r="EK517" s="22"/>
      <c r="EL517" s="22"/>
      <c r="EM517" s="22"/>
      <c r="EN517" s="22"/>
      <c r="EO517" s="22"/>
      <c r="EP517" s="22"/>
      <c r="EQ517" s="22"/>
      <c r="ER517" s="22"/>
      <c r="ES517" s="22"/>
      <c r="ET517" s="22"/>
      <c r="EU517" s="22"/>
      <c r="EV517" s="22"/>
    </row>
    <row r="518" spans="1:152" s="19" customFormat="1" ht="19.5" customHeight="1">
      <c r="A518" s="105" t="s">
        <v>47</v>
      </c>
      <c r="B518" s="113" t="s">
        <v>52</v>
      </c>
      <c r="C518" s="13" t="s">
        <v>38</v>
      </c>
      <c r="D518" s="9">
        <v>6.8</v>
      </c>
      <c r="E518" s="9">
        <v>6.8</v>
      </c>
      <c r="F518" s="9"/>
      <c r="G518" s="9"/>
      <c r="H518" s="9"/>
      <c r="I518" s="9"/>
      <c r="J518" s="9">
        <v>0</v>
      </c>
      <c r="K518" s="9">
        <v>6.8</v>
      </c>
      <c r="L518" s="7">
        <v>102</v>
      </c>
      <c r="M518" s="7">
        <v>6.8</v>
      </c>
      <c r="N518" s="7">
        <v>78</v>
      </c>
      <c r="O518" s="7">
        <v>78</v>
      </c>
      <c r="P518" s="7">
        <v>62</v>
      </c>
      <c r="Q518" s="7">
        <v>62</v>
      </c>
      <c r="R518" s="7"/>
      <c r="S518" s="7"/>
      <c r="T518" s="7"/>
      <c r="U518" s="7">
        <v>0</v>
      </c>
      <c r="V518" s="7"/>
      <c r="W518" s="7"/>
      <c r="X518" s="7"/>
      <c r="Y518" s="7"/>
      <c r="Z518" s="28">
        <v>0</v>
      </c>
      <c r="AB518" s="6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  <c r="DQ518" s="22"/>
      <c r="DR518" s="22"/>
      <c r="DS518" s="22"/>
      <c r="DT518" s="22"/>
      <c r="DU518" s="22"/>
      <c r="DV518" s="22"/>
      <c r="DW518" s="22"/>
      <c r="DX518" s="22"/>
      <c r="DY518" s="22"/>
      <c r="DZ518" s="22"/>
      <c r="EA518" s="22"/>
      <c r="EB518" s="22"/>
      <c r="EC518" s="22"/>
      <c r="ED518" s="22"/>
      <c r="EE518" s="22"/>
      <c r="EF518" s="22"/>
      <c r="EG518" s="22"/>
      <c r="EH518" s="22"/>
      <c r="EI518" s="22"/>
      <c r="EJ518" s="22"/>
      <c r="EK518" s="22"/>
      <c r="EL518" s="22"/>
      <c r="EM518" s="22"/>
      <c r="EN518" s="22"/>
      <c r="EO518" s="22"/>
      <c r="EP518" s="22"/>
      <c r="EQ518" s="22"/>
      <c r="ER518" s="22"/>
      <c r="ES518" s="22"/>
      <c r="ET518" s="22"/>
      <c r="EU518" s="22"/>
      <c r="EV518" s="22"/>
    </row>
    <row r="519" spans="1:152" s="19" customFormat="1" ht="19.5" customHeight="1">
      <c r="A519" s="105" t="s">
        <v>47</v>
      </c>
      <c r="B519" s="113" t="s">
        <v>52</v>
      </c>
      <c r="C519" s="13" t="s">
        <v>49</v>
      </c>
      <c r="D519" s="9">
        <v>12.8</v>
      </c>
      <c r="E519" s="9">
        <v>12.8</v>
      </c>
      <c r="F519" s="9"/>
      <c r="G519" s="9"/>
      <c r="H519" s="9"/>
      <c r="I519" s="9">
        <v>0.8</v>
      </c>
      <c r="J519" s="9">
        <v>0.8</v>
      </c>
      <c r="K519" s="9">
        <v>12</v>
      </c>
      <c r="L519" s="7">
        <v>180</v>
      </c>
      <c r="M519" s="7">
        <v>3</v>
      </c>
      <c r="N519" s="7">
        <v>45</v>
      </c>
      <c r="O519" s="7">
        <v>45</v>
      </c>
      <c r="P519" s="7">
        <v>36.9</v>
      </c>
      <c r="Q519" s="7">
        <v>36.9</v>
      </c>
      <c r="R519" s="7"/>
      <c r="S519" s="7"/>
      <c r="T519" s="7"/>
      <c r="U519" s="7">
        <v>0</v>
      </c>
      <c r="V519" s="7"/>
      <c r="W519" s="7"/>
      <c r="X519" s="7"/>
      <c r="Y519" s="7"/>
      <c r="Z519" s="28">
        <v>0</v>
      </c>
      <c r="AB519" s="6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  <c r="CM519" s="41"/>
      <c r="CN519" s="41"/>
      <c r="CO519" s="41"/>
      <c r="CP519" s="41"/>
      <c r="CQ519" s="41"/>
      <c r="CR519" s="41"/>
      <c r="CS519" s="41"/>
      <c r="CT519" s="41"/>
      <c r="CU519" s="41"/>
      <c r="CV519" s="41"/>
      <c r="CW519" s="41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  <c r="DK519" s="22"/>
      <c r="DL519" s="22"/>
      <c r="DM519" s="22"/>
      <c r="DN519" s="22"/>
      <c r="DO519" s="22"/>
      <c r="DP519" s="22"/>
      <c r="DQ519" s="22"/>
      <c r="DR519" s="22"/>
      <c r="DS519" s="22"/>
      <c r="DT519" s="22"/>
      <c r="DU519" s="22"/>
      <c r="DV519" s="22"/>
      <c r="DW519" s="22"/>
      <c r="DX519" s="22"/>
      <c r="DY519" s="22"/>
      <c r="DZ519" s="22"/>
      <c r="EA519" s="22"/>
      <c r="EB519" s="22"/>
      <c r="EC519" s="22"/>
      <c r="ED519" s="22"/>
      <c r="EE519" s="22"/>
      <c r="EF519" s="22"/>
      <c r="EG519" s="22"/>
      <c r="EH519" s="22"/>
      <c r="EI519" s="22"/>
      <c r="EJ519" s="22"/>
      <c r="EK519" s="22"/>
      <c r="EL519" s="22"/>
      <c r="EM519" s="22"/>
      <c r="EN519" s="22"/>
      <c r="EO519" s="22"/>
      <c r="EP519" s="22"/>
      <c r="EQ519" s="22"/>
      <c r="ER519" s="22"/>
      <c r="ES519" s="22"/>
      <c r="ET519" s="22"/>
      <c r="EU519" s="22"/>
      <c r="EV519" s="22"/>
    </row>
    <row r="520" spans="1:152" s="19" customFormat="1" ht="19.5" customHeight="1">
      <c r="A520" s="105" t="s">
        <v>47</v>
      </c>
      <c r="B520" s="113" t="s">
        <v>50</v>
      </c>
      <c r="C520" s="13" t="s">
        <v>49</v>
      </c>
      <c r="D520" s="9">
        <v>6</v>
      </c>
      <c r="E520" s="9">
        <v>6</v>
      </c>
      <c r="F520" s="9"/>
      <c r="G520" s="9"/>
      <c r="H520" s="9"/>
      <c r="I520" s="9"/>
      <c r="J520" s="9">
        <v>0</v>
      </c>
      <c r="K520" s="9">
        <v>6</v>
      </c>
      <c r="L520" s="7">
        <v>90</v>
      </c>
      <c r="M520" s="7"/>
      <c r="N520" s="7"/>
      <c r="O520" s="7"/>
      <c r="P520" s="7"/>
      <c r="Q520" s="7"/>
      <c r="R520" s="7"/>
      <c r="S520" s="7"/>
      <c r="T520" s="7"/>
      <c r="U520" s="7">
        <v>0</v>
      </c>
      <c r="V520" s="7"/>
      <c r="W520" s="7"/>
      <c r="X520" s="7"/>
      <c r="Y520" s="7"/>
      <c r="Z520" s="28">
        <v>0</v>
      </c>
      <c r="AB520" s="6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CK520" s="41"/>
      <c r="CL520" s="41"/>
      <c r="CM520" s="41"/>
      <c r="CN520" s="41"/>
      <c r="CO520" s="41"/>
      <c r="CP520" s="41"/>
      <c r="CQ520" s="41"/>
      <c r="CR520" s="41"/>
      <c r="CS520" s="41"/>
      <c r="CT520" s="41"/>
      <c r="CU520" s="41"/>
      <c r="CV520" s="41"/>
      <c r="CW520" s="41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  <c r="DK520" s="22"/>
      <c r="DL520" s="22"/>
      <c r="DM520" s="22"/>
      <c r="DN520" s="22"/>
      <c r="DO520" s="22"/>
      <c r="DP520" s="22"/>
      <c r="DQ520" s="22"/>
      <c r="DR520" s="22"/>
      <c r="DS520" s="22"/>
      <c r="DT520" s="22"/>
      <c r="DU520" s="22"/>
      <c r="DV520" s="22"/>
      <c r="DW520" s="22"/>
      <c r="DX520" s="22"/>
      <c r="DY520" s="22"/>
      <c r="DZ520" s="22"/>
      <c r="EA520" s="22"/>
      <c r="EB520" s="22"/>
      <c r="EC520" s="22"/>
      <c r="ED520" s="22"/>
      <c r="EE520" s="22"/>
      <c r="EF520" s="22"/>
      <c r="EG520" s="22"/>
      <c r="EH520" s="22"/>
      <c r="EI520" s="22"/>
      <c r="EJ520" s="22"/>
      <c r="EK520" s="22"/>
      <c r="EL520" s="22"/>
      <c r="EM520" s="22"/>
      <c r="EN520" s="22"/>
      <c r="EO520" s="22"/>
      <c r="EP520" s="22"/>
      <c r="EQ520" s="22"/>
      <c r="ER520" s="22"/>
      <c r="ES520" s="22"/>
      <c r="ET520" s="22"/>
      <c r="EU520" s="22"/>
      <c r="EV520" s="22"/>
    </row>
    <row r="521" spans="1:95" ht="21.75" customHeight="1">
      <c r="A521" s="107" t="s">
        <v>41</v>
      </c>
      <c r="B521" s="107"/>
      <c r="C521" s="75" t="s">
        <v>39</v>
      </c>
      <c r="D521" s="76">
        <v>53.5</v>
      </c>
      <c r="E521" s="76">
        <v>53.5</v>
      </c>
      <c r="F521" s="76">
        <v>0</v>
      </c>
      <c r="G521" s="76">
        <v>0</v>
      </c>
      <c r="H521" s="76">
        <v>0</v>
      </c>
      <c r="I521" s="76">
        <v>3</v>
      </c>
      <c r="J521" s="76">
        <v>3</v>
      </c>
      <c r="K521" s="76">
        <v>50.5</v>
      </c>
      <c r="L521" s="76">
        <v>749</v>
      </c>
      <c r="M521" s="76">
        <v>24.8</v>
      </c>
      <c r="N521" s="76">
        <v>319</v>
      </c>
      <c r="O521" s="76">
        <v>319</v>
      </c>
      <c r="P521" s="76">
        <v>268.9</v>
      </c>
      <c r="Q521" s="76">
        <v>268.9</v>
      </c>
      <c r="R521" s="76">
        <v>0</v>
      </c>
      <c r="S521" s="76">
        <v>0</v>
      </c>
      <c r="T521" s="76">
        <v>0</v>
      </c>
      <c r="U521" s="76">
        <v>0</v>
      </c>
      <c r="V521" s="76">
        <v>0</v>
      </c>
      <c r="W521" s="76">
        <v>0</v>
      </c>
      <c r="X521" s="76">
        <v>0</v>
      </c>
      <c r="Y521" s="76">
        <v>0</v>
      </c>
      <c r="Z521" s="76">
        <v>0</v>
      </c>
      <c r="AA521" s="29"/>
      <c r="AB521" s="6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</row>
    <row r="522" spans="1:95" s="2" customFormat="1" ht="19.5" customHeight="1">
      <c r="A522" s="108" t="s">
        <v>90</v>
      </c>
      <c r="B522" s="126"/>
      <c r="C522" s="66"/>
      <c r="D522" s="67">
        <v>53.5</v>
      </c>
      <c r="E522" s="67">
        <v>53.5</v>
      </c>
      <c r="F522" s="67">
        <v>0</v>
      </c>
      <c r="G522" s="67">
        <v>0</v>
      </c>
      <c r="H522" s="67">
        <v>0</v>
      </c>
      <c r="I522" s="67">
        <v>3</v>
      </c>
      <c r="J522" s="67">
        <v>3</v>
      </c>
      <c r="K522" s="67">
        <v>50.5</v>
      </c>
      <c r="L522" s="67">
        <v>749</v>
      </c>
      <c r="M522" s="67">
        <v>24.8</v>
      </c>
      <c r="N522" s="67">
        <v>319</v>
      </c>
      <c r="O522" s="67">
        <v>319</v>
      </c>
      <c r="P522" s="67">
        <v>268.9</v>
      </c>
      <c r="Q522" s="67">
        <v>268.9</v>
      </c>
      <c r="R522" s="67">
        <v>0</v>
      </c>
      <c r="S522" s="67">
        <v>0</v>
      </c>
      <c r="T522" s="67">
        <v>0</v>
      </c>
      <c r="U522" s="67">
        <v>0</v>
      </c>
      <c r="V522" s="67">
        <v>0</v>
      </c>
      <c r="W522" s="67">
        <v>0</v>
      </c>
      <c r="X522" s="67">
        <v>0</v>
      </c>
      <c r="Y522" s="67">
        <v>0</v>
      </c>
      <c r="Z522" s="67">
        <v>0</v>
      </c>
      <c r="AA522" s="14"/>
      <c r="AB522" s="6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</row>
    <row r="523" spans="1:95" ht="19.5" customHeight="1">
      <c r="A523" s="109"/>
      <c r="B523" s="109"/>
      <c r="C523" s="74"/>
      <c r="D523" s="1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29"/>
      <c r="AB523" s="6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</row>
    <row r="524" spans="1:95" ht="19.5" customHeight="1">
      <c r="A524" s="109"/>
      <c r="B524" s="109"/>
      <c r="C524" s="74"/>
      <c r="D524" s="1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29"/>
      <c r="AB524" s="6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</row>
    <row r="525" spans="1:95" ht="19.5" customHeight="1">
      <c r="A525" s="109"/>
      <c r="B525" s="109"/>
      <c r="C525" s="74"/>
      <c r="D525" s="1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29"/>
      <c r="AB525" s="6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</row>
    <row r="526" spans="1:95" s="36" customFormat="1" ht="32.25" customHeight="1">
      <c r="A526" s="112" t="s">
        <v>98</v>
      </c>
      <c r="B526" s="124"/>
      <c r="C526" s="78"/>
      <c r="D526" s="78"/>
      <c r="E526" s="77"/>
      <c r="F526" s="79"/>
      <c r="G526" s="79"/>
      <c r="H526" s="79"/>
      <c r="I526" s="79"/>
      <c r="J526" s="79"/>
      <c r="K526" s="80"/>
      <c r="L526" s="80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81"/>
      <c r="AA526" s="37"/>
      <c r="AB526" s="6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</row>
    <row r="527" spans="1:95" s="31" customFormat="1" ht="12.75" customHeight="1">
      <c r="A527" s="132" t="s">
        <v>5</v>
      </c>
      <c r="B527" s="132" t="s">
        <v>6</v>
      </c>
      <c r="C527" s="130" t="s">
        <v>7</v>
      </c>
      <c r="D527" s="130" t="s">
        <v>8</v>
      </c>
      <c r="E527" s="130" t="s">
        <v>9</v>
      </c>
      <c r="F527" s="71" t="s">
        <v>10</v>
      </c>
      <c r="G527" s="72"/>
      <c r="H527" s="72"/>
      <c r="I527" s="73"/>
      <c r="J527" s="130" t="s">
        <v>14</v>
      </c>
      <c r="K527" s="130" t="s">
        <v>15</v>
      </c>
      <c r="L527" s="130" t="s">
        <v>16</v>
      </c>
      <c r="M527" s="130" t="s">
        <v>17</v>
      </c>
      <c r="N527" s="130" t="s">
        <v>18</v>
      </c>
      <c r="O527" s="130" t="s">
        <v>19</v>
      </c>
      <c r="P527" s="130" t="s">
        <v>21</v>
      </c>
      <c r="Q527" s="130" t="s">
        <v>22</v>
      </c>
      <c r="R527" s="130" t="s">
        <v>23</v>
      </c>
      <c r="S527" s="130" t="s">
        <v>24</v>
      </c>
      <c r="T527" s="130" t="s">
        <v>25</v>
      </c>
      <c r="U527" s="130" t="s">
        <v>26</v>
      </c>
      <c r="V527" s="71" t="s">
        <v>27</v>
      </c>
      <c r="W527" s="72"/>
      <c r="X527" s="72"/>
      <c r="Y527" s="73"/>
      <c r="Z527" s="130" t="s">
        <v>28</v>
      </c>
      <c r="AA527" s="38"/>
      <c r="AB527" s="6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  <c r="CP527" s="38"/>
      <c r="CQ527" s="38"/>
    </row>
    <row r="528" spans="1:95" s="31" customFormat="1" ht="25.5">
      <c r="A528" s="133"/>
      <c r="B528" s="133"/>
      <c r="C528" s="131"/>
      <c r="D528" s="131"/>
      <c r="E528" s="131"/>
      <c r="F528" s="32" t="s">
        <v>29</v>
      </c>
      <c r="G528" s="32" t="s">
        <v>30</v>
      </c>
      <c r="H528" s="32" t="s">
        <v>31</v>
      </c>
      <c r="I528" s="32" t="s">
        <v>32</v>
      </c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33" t="s">
        <v>33</v>
      </c>
      <c r="W528" s="33" t="s">
        <v>34</v>
      </c>
      <c r="X528" s="33" t="s">
        <v>35</v>
      </c>
      <c r="Y528" s="33" t="s">
        <v>32</v>
      </c>
      <c r="Z528" s="131"/>
      <c r="AA528" s="38"/>
      <c r="AB528" s="6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</row>
    <row r="529" spans="1:95" ht="15" customHeight="1" thickBot="1">
      <c r="A529" s="102">
        <v>1</v>
      </c>
      <c r="B529" s="123">
        <v>2</v>
      </c>
      <c r="C529" s="34">
        <v>3</v>
      </c>
      <c r="D529" s="34">
        <v>4</v>
      </c>
      <c r="E529" s="34">
        <v>5</v>
      </c>
      <c r="F529" s="34">
        <v>6</v>
      </c>
      <c r="G529" s="34">
        <v>7</v>
      </c>
      <c r="H529" s="34">
        <v>8</v>
      </c>
      <c r="I529" s="34">
        <v>9</v>
      </c>
      <c r="J529" s="34">
        <v>10</v>
      </c>
      <c r="K529" s="34">
        <v>11</v>
      </c>
      <c r="L529" s="34">
        <v>12</v>
      </c>
      <c r="M529" s="34">
        <v>13</v>
      </c>
      <c r="N529" s="35">
        <v>14</v>
      </c>
      <c r="O529" s="34">
        <v>15</v>
      </c>
      <c r="P529" s="34">
        <v>16</v>
      </c>
      <c r="Q529" s="34">
        <v>17</v>
      </c>
      <c r="R529" s="34">
        <v>18</v>
      </c>
      <c r="S529" s="34">
        <v>19</v>
      </c>
      <c r="T529" s="34">
        <v>20</v>
      </c>
      <c r="U529" s="34">
        <v>21</v>
      </c>
      <c r="V529" s="34">
        <v>22</v>
      </c>
      <c r="W529" s="34">
        <v>23</v>
      </c>
      <c r="X529" s="34">
        <v>24</v>
      </c>
      <c r="Y529" s="34">
        <v>25</v>
      </c>
      <c r="Z529" s="35">
        <v>26</v>
      </c>
      <c r="AA529" s="29"/>
      <c r="AB529" s="6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</row>
    <row r="530" spans="1:152" s="2" customFormat="1" ht="21.75" customHeight="1">
      <c r="A530" s="105" t="s">
        <v>47</v>
      </c>
      <c r="B530" s="113" t="s">
        <v>51</v>
      </c>
      <c r="C530" s="13" t="s">
        <v>0</v>
      </c>
      <c r="D530" s="9">
        <v>11</v>
      </c>
      <c r="E530" s="9">
        <v>11</v>
      </c>
      <c r="F530" s="9"/>
      <c r="G530" s="9"/>
      <c r="H530" s="9"/>
      <c r="I530" s="9">
        <v>0.5</v>
      </c>
      <c r="J530" s="9">
        <v>0.5</v>
      </c>
      <c r="K530" s="9">
        <v>10.5</v>
      </c>
      <c r="L530" s="7">
        <v>149</v>
      </c>
      <c r="M530" s="7">
        <v>10.5</v>
      </c>
      <c r="N530" s="7">
        <v>70</v>
      </c>
      <c r="O530" s="7">
        <v>70</v>
      </c>
      <c r="P530" s="7">
        <v>62.1</v>
      </c>
      <c r="Q530" s="7">
        <v>62.1</v>
      </c>
      <c r="R530" s="7"/>
      <c r="S530" s="7"/>
      <c r="T530" s="7"/>
      <c r="U530" s="7">
        <v>0</v>
      </c>
      <c r="V530" s="7"/>
      <c r="W530" s="7"/>
      <c r="X530" s="7"/>
      <c r="Y530" s="7"/>
      <c r="Z530" s="28">
        <v>0</v>
      </c>
      <c r="AB530" s="6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</row>
    <row r="531" spans="1:152" s="58" customFormat="1" ht="18" customHeight="1">
      <c r="A531" s="106" t="s">
        <v>2</v>
      </c>
      <c r="B531" s="125"/>
      <c r="C531" s="43" t="s">
        <v>37</v>
      </c>
      <c r="D531" s="44">
        <v>11</v>
      </c>
      <c r="E531" s="44">
        <v>11</v>
      </c>
      <c r="F531" s="44">
        <v>0</v>
      </c>
      <c r="G531" s="44">
        <v>0</v>
      </c>
      <c r="H531" s="44">
        <v>0</v>
      </c>
      <c r="I531" s="44">
        <v>0.5</v>
      </c>
      <c r="J531" s="44">
        <v>0.5</v>
      </c>
      <c r="K531" s="44">
        <v>10.5</v>
      </c>
      <c r="L531" s="44">
        <v>149</v>
      </c>
      <c r="M531" s="44">
        <v>10.5</v>
      </c>
      <c r="N531" s="44">
        <v>70</v>
      </c>
      <c r="O531" s="44">
        <v>70</v>
      </c>
      <c r="P531" s="44">
        <v>62.1</v>
      </c>
      <c r="Q531" s="44">
        <v>62.1</v>
      </c>
      <c r="R531" s="44">
        <v>0</v>
      </c>
      <c r="S531" s="44">
        <v>0</v>
      </c>
      <c r="T531" s="44">
        <v>0</v>
      </c>
      <c r="U531" s="44">
        <v>0</v>
      </c>
      <c r="V531" s="44">
        <v>0</v>
      </c>
      <c r="W531" s="44">
        <v>0</v>
      </c>
      <c r="X531" s="44">
        <v>0</v>
      </c>
      <c r="Y531" s="44">
        <v>0</v>
      </c>
      <c r="Z531" s="44">
        <v>0</v>
      </c>
      <c r="AB531" s="6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57"/>
      <c r="CY531" s="57"/>
      <c r="CZ531" s="57"/>
      <c r="DA531" s="57"/>
      <c r="DB531" s="57"/>
      <c r="DC531" s="57"/>
      <c r="DD531" s="57"/>
      <c r="DE531" s="57"/>
      <c r="DF531" s="57"/>
      <c r="DG531" s="57"/>
      <c r="DH531" s="57"/>
      <c r="DI531" s="57"/>
      <c r="DJ531" s="57"/>
      <c r="DK531" s="57"/>
      <c r="DL531" s="57"/>
      <c r="DM531" s="57"/>
      <c r="DN531" s="57"/>
      <c r="DO531" s="57"/>
      <c r="DP531" s="57"/>
      <c r="DQ531" s="57"/>
      <c r="DR531" s="57"/>
      <c r="DS531" s="57"/>
      <c r="DT531" s="57"/>
      <c r="DU531" s="57"/>
      <c r="DV531" s="57"/>
      <c r="DW531" s="57"/>
      <c r="DX531" s="57"/>
      <c r="DY531" s="57"/>
      <c r="DZ531" s="57"/>
      <c r="EA531" s="57"/>
      <c r="EB531" s="57"/>
      <c r="EC531" s="57"/>
      <c r="ED531" s="57"/>
      <c r="EE531" s="57"/>
      <c r="EF531" s="57"/>
      <c r="EG531" s="57"/>
      <c r="EH531" s="57"/>
      <c r="EI531" s="57"/>
      <c r="EJ531" s="57"/>
      <c r="EK531" s="57"/>
      <c r="EL531" s="57"/>
      <c r="EM531" s="57"/>
      <c r="EN531" s="57"/>
      <c r="EO531" s="57"/>
      <c r="EP531" s="57"/>
      <c r="EQ531" s="57"/>
      <c r="ER531" s="57"/>
      <c r="ES531" s="57"/>
      <c r="ET531" s="57"/>
      <c r="EU531" s="57"/>
      <c r="EV531" s="57"/>
    </row>
    <row r="532" spans="1:152" s="2" customFormat="1" ht="21.75" customHeight="1">
      <c r="A532" s="105" t="s">
        <v>47</v>
      </c>
      <c r="B532" s="113" t="s">
        <v>51</v>
      </c>
      <c r="C532" s="13" t="s">
        <v>49</v>
      </c>
      <c r="D532" s="9">
        <v>8.5</v>
      </c>
      <c r="E532" s="9">
        <v>8.5</v>
      </c>
      <c r="F532" s="9"/>
      <c r="G532" s="9"/>
      <c r="H532" s="9"/>
      <c r="I532" s="9"/>
      <c r="J532" s="9">
        <v>0</v>
      </c>
      <c r="K532" s="9">
        <v>8.5</v>
      </c>
      <c r="L532" s="7">
        <v>128</v>
      </c>
      <c r="M532" s="7"/>
      <c r="N532" s="7"/>
      <c r="O532" s="7"/>
      <c r="P532" s="7"/>
      <c r="Q532" s="7"/>
      <c r="R532" s="7"/>
      <c r="S532" s="7"/>
      <c r="T532" s="7"/>
      <c r="U532" s="7">
        <v>0</v>
      </c>
      <c r="V532" s="7"/>
      <c r="W532" s="7"/>
      <c r="X532" s="7"/>
      <c r="Y532" s="7"/>
      <c r="Z532" s="28">
        <v>0</v>
      </c>
      <c r="AB532" s="6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</row>
    <row r="533" spans="1:95" ht="21.75" customHeight="1">
      <c r="A533" s="107" t="s">
        <v>41</v>
      </c>
      <c r="B533" s="107"/>
      <c r="C533" s="75" t="s">
        <v>39</v>
      </c>
      <c r="D533" s="76">
        <v>8.5</v>
      </c>
      <c r="E533" s="76">
        <v>8.5</v>
      </c>
      <c r="F533" s="76">
        <v>0</v>
      </c>
      <c r="G533" s="76">
        <v>0</v>
      </c>
      <c r="H533" s="76">
        <v>0</v>
      </c>
      <c r="I533" s="76">
        <v>0</v>
      </c>
      <c r="J533" s="76">
        <v>0</v>
      </c>
      <c r="K533" s="76">
        <v>8.5</v>
      </c>
      <c r="L533" s="76">
        <v>128</v>
      </c>
      <c r="M533" s="76">
        <v>0</v>
      </c>
      <c r="N533" s="76">
        <v>0</v>
      </c>
      <c r="O533" s="76">
        <v>0</v>
      </c>
      <c r="P533" s="76">
        <v>0</v>
      </c>
      <c r="Q533" s="76">
        <v>0</v>
      </c>
      <c r="R533" s="76">
        <v>0</v>
      </c>
      <c r="S533" s="76">
        <v>0</v>
      </c>
      <c r="T533" s="76">
        <v>0</v>
      </c>
      <c r="U533" s="76">
        <v>0</v>
      </c>
      <c r="V533" s="76">
        <v>0</v>
      </c>
      <c r="W533" s="76">
        <v>0</v>
      </c>
      <c r="X533" s="76">
        <v>0</v>
      </c>
      <c r="Y533" s="76">
        <v>0</v>
      </c>
      <c r="Z533" s="76">
        <v>0</v>
      </c>
      <c r="AA533" s="29"/>
      <c r="AB533" s="6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</row>
    <row r="534" spans="1:95" s="2" customFormat="1" ht="19.5" customHeight="1">
      <c r="A534" s="108" t="s">
        <v>90</v>
      </c>
      <c r="B534" s="126"/>
      <c r="C534" s="66"/>
      <c r="D534" s="67">
        <v>19.5</v>
      </c>
      <c r="E534" s="67">
        <v>19.5</v>
      </c>
      <c r="F534" s="67">
        <v>0</v>
      </c>
      <c r="G534" s="67">
        <v>0</v>
      </c>
      <c r="H534" s="67">
        <v>0</v>
      </c>
      <c r="I534" s="67">
        <v>0.5</v>
      </c>
      <c r="J534" s="67">
        <v>0.5</v>
      </c>
      <c r="K534" s="67">
        <v>19</v>
      </c>
      <c r="L534" s="67">
        <v>277</v>
      </c>
      <c r="M534" s="67">
        <v>10.5</v>
      </c>
      <c r="N534" s="67">
        <v>70</v>
      </c>
      <c r="O534" s="67">
        <v>70</v>
      </c>
      <c r="P534" s="67">
        <v>62.1</v>
      </c>
      <c r="Q534" s="67">
        <v>62.1</v>
      </c>
      <c r="R534" s="67">
        <v>0</v>
      </c>
      <c r="S534" s="67">
        <v>0</v>
      </c>
      <c r="T534" s="67">
        <v>0</v>
      </c>
      <c r="U534" s="67">
        <v>0</v>
      </c>
      <c r="V534" s="67">
        <v>0</v>
      </c>
      <c r="W534" s="67">
        <v>0</v>
      </c>
      <c r="X534" s="67">
        <v>0</v>
      </c>
      <c r="Y534" s="67">
        <v>0</v>
      </c>
      <c r="Z534" s="67">
        <v>0</v>
      </c>
      <c r="AA534" s="14"/>
      <c r="AB534" s="6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</row>
    <row r="535" spans="1:95" ht="19.5" customHeight="1">
      <c r="A535" s="109"/>
      <c r="B535" s="109"/>
      <c r="C535" s="74"/>
      <c r="D535" s="1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29"/>
      <c r="AB535" s="6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</row>
    <row r="536" spans="1:95" ht="19.5" customHeight="1">
      <c r="A536" s="109"/>
      <c r="B536" s="109"/>
      <c r="C536" s="74"/>
      <c r="D536" s="1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29"/>
      <c r="AB536" s="6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</row>
    <row r="537" spans="1:95" ht="19.5" customHeight="1">
      <c r="A537" s="109"/>
      <c r="B537" s="109"/>
      <c r="C537" s="74"/>
      <c r="D537" s="1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29"/>
      <c r="AB537" s="6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</row>
    <row r="538" spans="1:95" s="36" customFormat="1" ht="32.25" customHeight="1">
      <c r="A538" s="112" t="s">
        <v>99</v>
      </c>
      <c r="B538" s="124"/>
      <c r="C538" s="78"/>
      <c r="D538" s="78"/>
      <c r="E538" s="77"/>
      <c r="F538" s="79"/>
      <c r="G538" s="79"/>
      <c r="H538" s="79"/>
      <c r="I538" s="79"/>
      <c r="J538" s="79"/>
      <c r="K538" s="80"/>
      <c r="L538" s="80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81"/>
      <c r="AA538" s="37"/>
      <c r="AB538" s="6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</row>
    <row r="539" spans="1:95" s="31" customFormat="1" ht="12.75" customHeight="1">
      <c r="A539" s="132" t="s">
        <v>5</v>
      </c>
      <c r="B539" s="132" t="s">
        <v>6</v>
      </c>
      <c r="C539" s="130" t="s">
        <v>7</v>
      </c>
      <c r="D539" s="130" t="s">
        <v>8</v>
      </c>
      <c r="E539" s="130" t="s">
        <v>9</v>
      </c>
      <c r="F539" s="71" t="s">
        <v>10</v>
      </c>
      <c r="G539" s="72"/>
      <c r="H539" s="72"/>
      <c r="I539" s="73"/>
      <c r="J539" s="130" t="s">
        <v>14</v>
      </c>
      <c r="K539" s="130" t="s">
        <v>15</v>
      </c>
      <c r="L539" s="130" t="s">
        <v>16</v>
      </c>
      <c r="M539" s="130" t="s">
        <v>17</v>
      </c>
      <c r="N539" s="130" t="s">
        <v>18</v>
      </c>
      <c r="O539" s="130" t="s">
        <v>19</v>
      </c>
      <c r="P539" s="130" t="s">
        <v>21</v>
      </c>
      <c r="Q539" s="130" t="s">
        <v>22</v>
      </c>
      <c r="R539" s="130" t="s">
        <v>23</v>
      </c>
      <c r="S539" s="130" t="s">
        <v>24</v>
      </c>
      <c r="T539" s="130" t="s">
        <v>25</v>
      </c>
      <c r="U539" s="130" t="s">
        <v>26</v>
      </c>
      <c r="V539" s="71" t="s">
        <v>27</v>
      </c>
      <c r="W539" s="72"/>
      <c r="X539" s="72"/>
      <c r="Y539" s="73"/>
      <c r="Z539" s="130" t="s">
        <v>28</v>
      </c>
      <c r="AA539" s="38"/>
      <c r="AB539" s="6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</row>
    <row r="540" spans="1:95" s="31" customFormat="1" ht="25.5">
      <c r="A540" s="133"/>
      <c r="B540" s="133"/>
      <c r="C540" s="131"/>
      <c r="D540" s="131"/>
      <c r="E540" s="131"/>
      <c r="F540" s="32" t="s">
        <v>29</v>
      </c>
      <c r="G540" s="32" t="s">
        <v>30</v>
      </c>
      <c r="H540" s="32" t="s">
        <v>31</v>
      </c>
      <c r="I540" s="32" t="s">
        <v>32</v>
      </c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33" t="s">
        <v>33</v>
      </c>
      <c r="W540" s="33" t="s">
        <v>34</v>
      </c>
      <c r="X540" s="33" t="s">
        <v>35</v>
      </c>
      <c r="Y540" s="33" t="s">
        <v>32</v>
      </c>
      <c r="Z540" s="131"/>
      <c r="AA540" s="38"/>
      <c r="AB540" s="6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</row>
    <row r="541" spans="1:95" ht="15" customHeight="1" thickBot="1">
      <c r="A541" s="102">
        <v>1</v>
      </c>
      <c r="B541" s="123">
        <v>2</v>
      </c>
      <c r="C541" s="34">
        <v>3</v>
      </c>
      <c r="D541" s="34">
        <v>4</v>
      </c>
      <c r="E541" s="34">
        <v>5</v>
      </c>
      <c r="F541" s="34">
        <v>6</v>
      </c>
      <c r="G541" s="34">
        <v>7</v>
      </c>
      <c r="H541" s="34">
        <v>8</v>
      </c>
      <c r="I541" s="34">
        <v>9</v>
      </c>
      <c r="J541" s="34">
        <v>10</v>
      </c>
      <c r="K541" s="34">
        <v>11</v>
      </c>
      <c r="L541" s="34">
        <v>12</v>
      </c>
      <c r="M541" s="34">
        <v>13</v>
      </c>
      <c r="N541" s="35">
        <v>14</v>
      </c>
      <c r="O541" s="34">
        <v>15</v>
      </c>
      <c r="P541" s="34">
        <v>16</v>
      </c>
      <c r="Q541" s="34">
        <v>17</v>
      </c>
      <c r="R541" s="34">
        <v>18</v>
      </c>
      <c r="S541" s="34">
        <v>19</v>
      </c>
      <c r="T541" s="34">
        <v>20</v>
      </c>
      <c r="U541" s="34">
        <v>21</v>
      </c>
      <c r="V541" s="34">
        <v>22</v>
      </c>
      <c r="W541" s="34">
        <v>23</v>
      </c>
      <c r="X541" s="34">
        <v>24</v>
      </c>
      <c r="Y541" s="34">
        <v>25</v>
      </c>
      <c r="Z541" s="35">
        <v>26</v>
      </c>
      <c r="AA541" s="29"/>
      <c r="AB541" s="6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</row>
    <row r="542" spans="1:152" s="19" customFormat="1" ht="25.5" customHeight="1">
      <c r="A542" s="105" t="s">
        <v>47</v>
      </c>
      <c r="B542" s="113" t="s">
        <v>50</v>
      </c>
      <c r="C542" s="8" t="s">
        <v>0</v>
      </c>
      <c r="D542" s="9">
        <v>4</v>
      </c>
      <c r="E542" s="9">
        <v>4</v>
      </c>
      <c r="F542" s="9"/>
      <c r="G542" s="9"/>
      <c r="H542" s="9"/>
      <c r="I542" s="9"/>
      <c r="J542" s="9">
        <v>0</v>
      </c>
      <c r="K542" s="9">
        <v>4</v>
      </c>
      <c r="L542" s="7">
        <v>52</v>
      </c>
      <c r="M542" s="7"/>
      <c r="N542" s="7"/>
      <c r="O542" s="7"/>
      <c r="P542" s="7"/>
      <c r="Q542" s="7"/>
      <c r="R542" s="7"/>
      <c r="S542" s="7"/>
      <c r="T542" s="7"/>
      <c r="U542" s="7">
        <v>0</v>
      </c>
      <c r="V542" s="7"/>
      <c r="W542" s="7"/>
      <c r="X542" s="7"/>
      <c r="Y542" s="7"/>
      <c r="Z542" s="28">
        <v>0</v>
      </c>
      <c r="AB542" s="6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CK542" s="41"/>
      <c r="CL542" s="41"/>
      <c r="CM542" s="41"/>
      <c r="CN542" s="41"/>
      <c r="CO542" s="41"/>
      <c r="CP542" s="41"/>
      <c r="CQ542" s="41"/>
      <c r="CR542" s="41"/>
      <c r="CS542" s="41"/>
      <c r="CT542" s="41"/>
      <c r="CU542" s="41"/>
      <c r="CV542" s="41"/>
      <c r="CW542" s="41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  <c r="DK542" s="22"/>
      <c r="DL542" s="22"/>
      <c r="DM542" s="22"/>
      <c r="DN542" s="22"/>
      <c r="DO542" s="22"/>
      <c r="DP542" s="22"/>
      <c r="DQ542" s="22"/>
      <c r="DR542" s="22"/>
      <c r="DS542" s="22"/>
      <c r="DT542" s="22"/>
      <c r="DU542" s="22"/>
      <c r="DV542" s="22"/>
      <c r="DW542" s="22"/>
      <c r="DX542" s="22"/>
      <c r="DY542" s="22"/>
      <c r="DZ542" s="22"/>
      <c r="EA542" s="22"/>
      <c r="EB542" s="22"/>
      <c r="EC542" s="22"/>
      <c r="ED542" s="22"/>
      <c r="EE542" s="22"/>
      <c r="EF542" s="22"/>
      <c r="EG542" s="22"/>
      <c r="EH542" s="22"/>
      <c r="EI542" s="22"/>
      <c r="EJ542" s="22"/>
      <c r="EK542" s="22"/>
      <c r="EL542" s="22"/>
      <c r="EM542" s="22"/>
      <c r="EN542" s="22"/>
      <c r="EO542" s="22"/>
      <c r="EP542" s="22"/>
      <c r="EQ542" s="22"/>
      <c r="ER542" s="22"/>
      <c r="ES542" s="22"/>
      <c r="ET542" s="22"/>
      <c r="EU542" s="22"/>
      <c r="EV542" s="22"/>
    </row>
    <row r="543" spans="1:152" s="58" customFormat="1" ht="18" customHeight="1">
      <c r="A543" s="106" t="s">
        <v>2</v>
      </c>
      <c r="B543" s="125"/>
      <c r="C543" s="43" t="s">
        <v>37</v>
      </c>
      <c r="D543" s="44">
        <v>4</v>
      </c>
      <c r="E543" s="44">
        <v>4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4</v>
      </c>
      <c r="L543" s="44">
        <v>52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44">
        <v>0</v>
      </c>
      <c r="V543" s="44">
        <v>0</v>
      </c>
      <c r="W543" s="44">
        <v>0</v>
      </c>
      <c r="X543" s="44">
        <v>0</v>
      </c>
      <c r="Y543" s="44">
        <v>0</v>
      </c>
      <c r="Z543" s="44">
        <v>0</v>
      </c>
      <c r="AB543" s="6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57"/>
      <c r="CY543" s="57"/>
      <c r="CZ543" s="57"/>
      <c r="DA543" s="57"/>
      <c r="DB543" s="57"/>
      <c r="DC543" s="57"/>
      <c r="DD543" s="57"/>
      <c r="DE543" s="57"/>
      <c r="DF543" s="57"/>
      <c r="DG543" s="57"/>
      <c r="DH543" s="57"/>
      <c r="DI543" s="57"/>
      <c r="DJ543" s="57"/>
      <c r="DK543" s="57"/>
      <c r="DL543" s="57"/>
      <c r="DM543" s="57"/>
      <c r="DN543" s="57"/>
      <c r="DO543" s="57"/>
      <c r="DP543" s="57"/>
      <c r="DQ543" s="57"/>
      <c r="DR543" s="57"/>
      <c r="DS543" s="57"/>
      <c r="DT543" s="57"/>
      <c r="DU543" s="57"/>
      <c r="DV543" s="57"/>
      <c r="DW543" s="57"/>
      <c r="DX543" s="57"/>
      <c r="DY543" s="57"/>
      <c r="DZ543" s="57"/>
      <c r="EA543" s="57"/>
      <c r="EB543" s="57"/>
      <c r="EC543" s="57"/>
      <c r="ED543" s="57"/>
      <c r="EE543" s="57"/>
      <c r="EF543" s="57"/>
      <c r="EG543" s="57"/>
      <c r="EH543" s="57"/>
      <c r="EI543" s="57"/>
      <c r="EJ543" s="57"/>
      <c r="EK543" s="57"/>
      <c r="EL543" s="57"/>
      <c r="EM543" s="57"/>
      <c r="EN543" s="57"/>
      <c r="EO543" s="57"/>
      <c r="EP543" s="57"/>
      <c r="EQ543" s="57"/>
      <c r="ER543" s="57"/>
      <c r="ES543" s="57"/>
      <c r="ET543" s="57"/>
      <c r="EU543" s="57"/>
      <c r="EV543" s="57"/>
    </row>
    <row r="544" spans="1:152" s="19" customFormat="1" ht="19.5" customHeight="1">
      <c r="A544" s="105" t="s">
        <v>47</v>
      </c>
      <c r="B544" s="113" t="s">
        <v>51</v>
      </c>
      <c r="C544" s="8" t="s">
        <v>38</v>
      </c>
      <c r="D544" s="9">
        <v>3.8</v>
      </c>
      <c r="E544" s="9">
        <v>3.8</v>
      </c>
      <c r="F544" s="9"/>
      <c r="G544" s="9"/>
      <c r="H544" s="9"/>
      <c r="I544" s="9"/>
      <c r="J544" s="9">
        <v>0</v>
      </c>
      <c r="K544" s="9">
        <v>3.8</v>
      </c>
      <c r="L544" s="7">
        <v>54</v>
      </c>
      <c r="M544" s="7"/>
      <c r="N544" s="7"/>
      <c r="O544" s="7"/>
      <c r="P544" s="7"/>
      <c r="Q544" s="7"/>
      <c r="R544" s="7"/>
      <c r="S544" s="7"/>
      <c r="T544" s="7"/>
      <c r="U544" s="7">
        <v>0</v>
      </c>
      <c r="V544" s="7"/>
      <c r="W544" s="7"/>
      <c r="X544" s="7"/>
      <c r="Y544" s="7"/>
      <c r="Z544" s="28">
        <v>0</v>
      </c>
      <c r="AB544" s="6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CK544" s="41"/>
      <c r="CL544" s="41"/>
      <c r="CM544" s="41"/>
      <c r="CN544" s="41"/>
      <c r="CO544" s="41"/>
      <c r="CP544" s="41"/>
      <c r="CQ544" s="41"/>
      <c r="CR544" s="41"/>
      <c r="CS544" s="41"/>
      <c r="CT544" s="41"/>
      <c r="CU544" s="41"/>
      <c r="CV544" s="41"/>
      <c r="CW544" s="41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  <c r="DK544" s="22"/>
      <c r="DL544" s="22"/>
      <c r="DM544" s="22"/>
      <c r="DN544" s="22"/>
      <c r="DO544" s="22"/>
      <c r="DP544" s="22"/>
      <c r="DQ544" s="22"/>
      <c r="DR544" s="22"/>
      <c r="DS544" s="22"/>
      <c r="DT544" s="22"/>
      <c r="DU544" s="22"/>
      <c r="DV544" s="22"/>
      <c r="DW544" s="22"/>
      <c r="DX544" s="22"/>
      <c r="DY544" s="22"/>
      <c r="DZ544" s="22"/>
      <c r="EA544" s="22"/>
      <c r="EB544" s="22"/>
      <c r="EC544" s="22"/>
      <c r="ED544" s="22"/>
      <c r="EE544" s="22"/>
      <c r="EF544" s="22"/>
      <c r="EG544" s="22"/>
      <c r="EH544" s="22"/>
      <c r="EI544" s="22"/>
      <c r="EJ544" s="22"/>
      <c r="EK544" s="22"/>
      <c r="EL544" s="22"/>
      <c r="EM544" s="22"/>
      <c r="EN544" s="22"/>
      <c r="EO544" s="22"/>
      <c r="EP544" s="22"/>
      <c r="EQ544" s="22"/>
      <c r="ER544" s="22"/>
      <c r="ES544" s="22"/>
      <c r="ET544" s="22"/>
      <c r="EU544" s="22"/>
      <c r="EV544" s="22"/>
    </row>
    <row r="545" spans="1:152" s="19" customFormat="1" ht="19.5" customHeight="1">
      <c r="A545" s="105" t="s">
        <v>47</v>
      </c>
      <c r="B545" s="113" t="s">
        <v>51</v>
      </c>
      <c r="C545" s="8" t="s">
        <v>49</v>
      </c>
      <c r="D545" s="9">
        <v>26.2</v>
      </c>
      <c r="E545" s="9">
        <v>26.2</v>
      </c>
      <c r="F545" s="9"/>
      <c r="G545" s="9"/>
      <c r="H545" s="9"/>
      <c r="I545" s="9">
        <v>2.9</v>
      </c>
      <c r="J545" s="9">
        <v>2.9</v>
      </c>
      <c r="K545" s="9">
        <v>23.3</v>
      </c>
      <c r="L545" s="7">
        <v>322</v>
      </c>
      <c r="M545" s="7"/>
      <c r="N545" s="7"/>
      <c r="O545" s="7"/>
      <c r="P545" s="7"/>
      <c r="Q545" s="7"/>
      <c r="R545" s="7"/>
      <c r="S545" s="7"/>
      <c r="T545" s="7"/>
      <c r="U545" s="7">
        <v>0</v>
      </c>
      <c r="V545" s="7"/>
      <c r="W545" s="7"/>
      <c r="X545" s="7"/>
      <c r="Y545" s="7"/>
      <c r="Z545" s="28">
        <v>0</v>
      </c>
      <c r="AB545" s="6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CK545" s="41"/>
      <c r="CL545" s="41"/>
      <c r="CM545" s="41"/>
      <c r="CN545" s="41"/>
      <c r="CO545" s="41"/>
      <c r="CP545" s="41"/>
      <c r="CQ545" s="41"/>
      <c r="CR545" s="41"/>
      <c r="CS545" s="41"/>
      <c r="CT545" s="41"/>
      <c r="CU545" s="41"/>
      <c r="CV545" s="41"/>
      <c r="CW545" s="41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  <c r="DK545" s="22"/>
      <c r="DL545" s="22"/>
      <c r="DM545" s="22"/>
      <c r="DN545" s="22"/>
      <c r="DO545" s="22"/>
      <c r="DP545" s="22"/>
      <c r="DQ545" s="22"/>
      <c r="DR545" s="22"/>
      <c r="DS545" s="22"/>
      <c r="DT545" s="22"/>
      <c r="DU545" s="22"/>
      <c r="DV545" s="22"/>
      <c r="DW545" s="22"/>
      <c r="DX545" s="22"/>
      <c r="DY545" s="22"/>
      <c r="DZ545" s="22"/>
      <c r="EA545" s="22"/>
      <c r="EB545" s="22"/>
      <c r="EC545" s="22"/>
      <c r="ED545" s="22"/>
      <c r="EE545" s="22"/>
      <c r="EF545" s="22"/>
      <c r="EG545" s="22"/>
      <c r="EH545" s="22"/>
      <c r="EI545" s="22"/>
      <c r="EJ545" s="22"/>
      <c r="EK545" s="22"/>
      <c r="EL545" s="22"/>
      <c r="EM545" s="22"/>
      <c r="EN545" s="22"/>
      <c r="EO545" s="22"/>
      <c r="EP545" s="22"/>
      <c r="EQ545" s="22"/>
      <c r="ER545" s="22"/>
      <c r="ES545" s="22"/>
      <c r="ET545" s="22"/>
      <c r="EU545" s="22"/>
      <c r="EV545" s="22"/>
    </row>
    <row r="546" spans="1:152" s="19" customFormat="1" ht="19.5" customHeight="1">
      <c r="A546" s="105" t="s">
        <v>47</v>
      </c>
      <c r="B546" s="113" t="s">
        <v>52</v>
      </c>
      <c r="C546" s="8" t="s">
        <v>49</v>
      </c>
      <c r="D546" s="9">
        <v>12.2</v>
      </c>
      <c r="E546" s="9">
        <v>12.2</v>
      </c>
      <c r="F546" s="9"/>
      <c r="G546" s="9"/>
      <c r="H546" s="9"/>
      <c r="I546" s="9"/>
      <c r="J546" s="9">
        <v>0</v>
      </c>
      <c r="K546" s="9">
        <v>12.2</v>
      </c>
      <c r="L546" s="7">
        <v>173</v>
      </c>
      <c r="M546" s="7"/>
      <c r="N546" s="7"/>
      <c r="O546" s="7"/>
      <c r="P546" s="7"/>
      <c r="Q546" s="7"/>
      <c r="R546" s="7"/>
      <c r="S546" s="7"/>
      <c r="T546" s="7"/>
      <c r="U546" s="7">
        <v>0</v>
      </c>
      <c r="V546" s="7"/>
      <c r="W546" s="7"/>
      <c r="X546" s="7"/>
      <c r="Y546" s="7"/>
      <c r="Z546" s="28">
        <v>0</v>
      </c>
      <c r="AB546" s="6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  <c r="CL546" s="41"/>
      <c r="CM546" s="41"/>
      <c r="CN546" s="41"/>
      <c r="CO546" s="41"/>
      <c r="CP546" s="41"/>
      <c r="CQ546" s="41"/>
      <c r="CR546" s="41"/>
      <c r="CS546" s="41"/>
      <c r="CT546" s="41"/>
      <c r="CU546" s="41"/>
      <c r="CV546" s="41"/>
      <c r="CW546" s="41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  <c r="DK546" s="22"/>
      <c r="DL546" s="22"/>
      <c r="DM546" s="22"/>
      <c r="DN546" s="22"/>
      <c r="DO546" s="22"/>
      <c r="DP546" s="22"/>
      <c r="DQ546" s="22"/>
      <c r="DR546" s="22"/>
      <c r="DS546" s="22"/>
      <c r="DT546" s="22"/>
      <c r="DU546" s="22"/>
      <c r="DV546" s="22"/>
      <c r="DW546" s="22"/>
      <c r="DX546" s="22"/>
      <c r="DY546" s="22"/>
      <c r="DZ546" s="22"/>
      <c r="EA546" s="22"/>
      <c r="EB546" s="22"/>
      <c r="EC546" s="22"/>
      <c r="ED546" s="22"/>
      <c r="EE546" s="22"/>
      <c r="EF546" s="22"/>
      <c r="EG546" s="22"/>
      <c r="EH546" s="22"/>
      <c r="EI546" s="22"/>
      <c r="EJ546" s="22"/>
      <c r="EK546" s="22"/>
      <c r="EL546" s="22"/>
      <c r="EM546" s="22"/>
      <c r="EN546" s="22"/>
      <c r="EO546" s="22"/>
      <c r="EP546" s="22"/>
      <c r="EQ546" s="22"/>
      <c r="ER546" s="22"/>
      <c r="ES546" s="22"/>
      <c r="ET546" s="22"/>
      <c r="EU546" s="22"/>
      <c r="EV546" s="22"/>
    </row>
    <row r="547" spans="1:95" ht="21.75" customHeight="1">
      <c r="A547" s="107" t="s">
        <v>41</v>
      </c>
      <c r="B547" s="107"/>
      <c r="C547" s="75" t="s">
        <v>39</v>
      </c>
      <c r="D547" s="76">
        <v>42.2</v>
      </c>
      <c r="E547" s="76">
        <v>42.2</v>
      </c>
      <c r="F547" s="76">
        <v>0</v>
      </c>
      <c r="G547" s="76">
        <v>0</v>
      </c>
      <c r="H547" s="76">
        <v>0</v>
      </c>
      <c r="I547" s="76">
        <v>2.9</v>
      </c>
      <c r="J547" s="76">
        <v>2.9</v>
      </c>
      <c r="K547" s="76">
        <v>39.3</v>
      </c>
      <c r="L547" s="76">
        <v>549</v>
      </c>
      <c r="M547" s="76">
        <v>0</v>
      </c>
      <c r="N547" s="76">
        <v>0</v>
      </c>
      <c r="O547" s="76">
        <v>0</v>
      </c>
      <c r="P547" s="76">
        <v>0</v>
      </c>
      <c r="Q547" s="76">
        <v>0</v>
      </c>
      <c r="R547" s="76">
        <v>0</v>
      </c>
      <c r="S547" s="76">
        <v>0</v>
      </c>
      <c r="T547" s="76">
        <v>0</v>
      </c>
      <c r="U547" s="76">
        <v>0</v>
      </c>
      <c r="V547" s="76">
        <v>0</v>
      </c>
      <c r="W547" s="76">
        <v>0</v>
      </c>
      <c r="X547" s="76">
        <v>0</v>
      </c>
      <c r="Y547" s="76">
        <v>0</v>
      </c>
      <c r="Z547" s="76">
        <v>0</v>
      </c>
      <c r="AA547" s="29"/>
      <c r="AB547" s="6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</row>
    <row r="548" spans="1:95" s="2" customFormat="1" ht="19.5" customHeight="1">
      <c r="A548" s="108" t="s">
        <v>90</v>
      </c>
      <c r="B548" s="126"/>
      <c r="C548" s="66"/>
      <c r="D548" s="67">
        <v>46.2</v>
      </c>
      <c r="E548" s="67">
        <v>46.2</v>
      </c>
      <c r="F548" s="67">
        <v>0</v>
      </c>
      <c r="G548" s="67">
        <v>0</v>
      </c>
      <c r="H548" s="67">
        <v>0</v>
      </c>
      <c r="I548" s="67">
        <v>2.9</v>
      </c>
      <c r="J548" s="67">
        <v>2.9</v>
      </c>
      <c r="K548" s="67">
        <v>43.3</v>
      </c>
      <c r="L548" s="67">
        <v>601</v>
      </c>
      <c r="M548" s="67">
        <v>0</v>
      </c>
      <c r="N548" s="67">
        <v>0</v>
      </c>
      <c r="O548" s="67">
        <v>0</v>
      </c>
      <c r="P548" s="67">
        <v>0</v>
      </c>
      <c r="Q548" s="67">
        <v>0</v>
      </c>
      <c r="R548" s="67">
        <v>0</v>
      </c>
      <c r="S548" s="67">
        <v>0</v>
      </c>
      <c r="T548" s="67">
        <v>0</v>
      </c>
      <c r="U548" s="67">
        <v>0</v>
      </c>
      <c r="V548" s="67">
        <v>0</v>
      </c>
      <c r="W548" s="67">
        <v>0</v>
      </c>
      <c r="X548" s="67">
        <v>0</v>
      </c>
      <c r="Y548" s="67">
        <v>0</v>
      </c>
      <c r="Z548" s="67">
        <v>0</v>
      </c>
      <c r="AA548" s="14"/>
      <c r="AB548" s="6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</row>
    <row r="549" spans="1:95" ht="19.5" customHeight="1">
      <c r="A549" s="109"/>
      <c r="B549" s="109"/>
      <c r="C549" s="74"/>
      <c r="D549" s="1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29"/>
      <c r="AB549" s="6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</row>
    <row r="550" spans="1:95" ht="19.5" customHeight="1">
      <c r="A550" s="109"/>
      <c r="B550" s="109"/>
      <c r="C550" s="74"/>
      <c r="D550" s="1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29"/>
      <c r="AB550" s="6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</row>
    <row r="551" spans="1:95" ht="19.5" customHeight="1">
      <c r="A551" s="109"/>
      <c r="B551" s="109"/>
      <c r="C551" s="74"/>
      <c r="D551" s="1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29"/>
      <c r="AB551" s="6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</row>
    <row r="552" spans="1:95" s="36" customFormat="1" ht="32.25" customHeight="1">
      <c r="A552" s="115" t="s">
        <v>112</v>
      </c>
      <c r="B552" s="124"/>
      <c r="C552" s="78"/>
      <c r="D552" s="78"/>
      <c r="E552" s="77"/>
      <c r="F552" s="79"/>
      <c r="G552" s="79"/>
      <c r="H552" s="79"/>
      <c r="I552" s="79"/>
      <c r="J552" s="79"/>
      <c r="K552" s="80"/>
      <c r="L552" s="80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81"/>
      <c r="AA552" s="37"/>
      <c r="AB552" s="6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</row>
    <row r="553" spans="1:95" s="31" customFormat="1" ht="12.75" customHeight="1">
      <c r="A553" s="132" t="s">
        <v>5</v>
      </c>
      <c r="B553" s="132" t="s">
        <v>6</v>
      </c>
      <c r="C553" s="130" t="s">
        <v>7</v>
      </c>
      <c r="D553" s="130" t="s">
        <v>8</v>
      </c>
      <c r="E553" s="130" t="s">
        <v>9</v>
      </c>
      <c r="F553" s="71" t="s">
        <v>10</v>
      </c>
      <c r="G553" s="72"/>
      <c r="H553" s="72"/>
      <c r="I553" s="73"/>
      <c r="J553" s="130" t="s">
        <v>14</v>
      </c>
      <c r="K553" s="130" t="s">
        <v>15</v>
      </c>
      <c r="L553" s="130" t="s">
        <v>16</v>
      </c>
      <c r="M553" s="130" t="s">
        <v>17</v>
      </c>
      <c r="N553" s="130" t="s">
        <v>18</v>
      </c>
      <c r="O553" s="130" t="s">
        <v>19</v>
      </c>
      <c r="P553" s="130" t="s">
        <v>21</v>
      </c>
      <c r="Q553" s="130" t="s">
        <v>22</v>
      </c>
      <c r="R553" s="130" t="s">
        <v>23</v>
      </c>
      <c r="S553" s="130" t="s">
        <v>24</v>
      </c>
      <c r="T553" s="130" t="s">
        <v>25</v>
      </c>
      <c r="U553" s="130" t="s">
        <v>26</v>
      </c>
      <c r="V553" s="71" t="s">
        <v>27</v>
      </c>
      <c r="W553" s="72"/>
      <c r="X553" s="72"/>
      <c r="Y553" s="73"/>
      <c r="Z553" s="130" t="s">
        <v>28</v>
      </c>
      <c r="AA553" s="38"/>
      <c r="AB553" s="6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</row>
    <row r="554" spans="1:95" s="31" customFormat="1" ht="25.5">
      <c r="A554" s="133"/>
      <c r="B554" s="133"/>
      <c r="C554" s="131"/>
      <c r="D554" s="131"/>
      <c r="E554" s="131"/>
      <c r="F554" s="32" t="s">
        <v>29</v>
      </c>
      <c r="G554" s="32" t="s">
        <v>30</v>
      </c>
      <c r="H554" s="32" t="s">
        <v>31</v>
      </c>
      <c r="I554" s="32" t="s">
        <v>32</v>
      </c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33" t="s">
        <v>33</v>
      </c>
      <c r="W554" s="33" t="s">
        <v>34</v>
      </c>
      <c r="X554" s="33" t="s">
        <v>35</v>
      </c>
      <c r="Y554" s="33" t="s">
        <v>32</v>
      </c>
      <c r="Z554" s="131"/>
      <c r="AA554" s="38"/>
      <c r="AB554" s="6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</row>
    <row r="555" spans="1:95" ht="15" customHeight="1" thickBot="1">
      <c r="A555" s="102">
        <v>1</v>
      </c>
      <c r="B555" s="123">
        <v>2</v>
      </c>
      <c r="C555" s="34">
        <v>3</v>
      </c>
      <c r="D555" s="34">
        <v>4</v>
      </c>
      <c r="E555" s="34">
        <v>5</v>
      </c>
      <c r="F555" s="34">
        <v>6</v>
      </c>
      <c r="G555" s="34">
        <v>7</v>
      </c>
      <c r="H555" s="34">
        <v>8</v>
      </c>
      <c r="I555" s="34">
        <v>9</v>
      </c>
      <c r="J555" s="34">
        <v>10</v>
      </c>
      <c r="K555" s="34">
        <v>11</v>
      </c>
      <c r="L555" s="34">
        <v>12</v>
      </c>
      <c r="M555" s="34">
        <v>13</v>
      </c>
      <c r="N555" s="35">
        <v>14</v>
      </c>
      <c r="O555" s="34">
        <v>15</v>
      </c>
      <c r="P555" s="34">
        <v>16</v>
      </c>
      <c r="Q555" s="34">
        <v>17</v>
      </c>
      <c r="R555" s="34">
        <v>18</v>
      </c>
      <c r="S555" s="34">
        <v>19</v>
      </c>
      <c r="T555" s="34">
        <v>20</v>
      </c>
      <c r="U555" s="34">
        <v>21</v>
      </c>
      <c r="V555" s="34">
        <v>22</v>
      </c>
      <c r="W555" s="34">
        <v>23</v>
      </c>
      <c r="X555" s="34">
        <v>24</v>
      </c>
      <c r="Y555" s="34">
        <v>25</v>
      </c>
      <c r="Z555" s="35">
        <v>26</v>
      </c>
      <c r="AA555" s="29"/>
      <c r="AB555" s="6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</row>
    <row r="556" spans="1:101" s="2" customFormat="1" ht="19.5" customHeight="1">
      <c r="A556" s="105" t="s">
        <v>47</v>
      </c>
      <c r="B556" s="113" t="s">
        <v>51</v>
      </c>
      <c r="C556" s="8" t="s">
        <v>49</v>
      </c>
      <c r="D556" s="9">
        <v>6.5</v>
      </c>
      <c r="E556" s="9">
        <v>6.5</v>
      </c>
      <c r="F556" s="9"/>
      <c r="G556" s="9"/>
      <c r="H556" s="9"/>
      <c r="I556" s="9">
        <v>0.5</v>
      </c>
      <c r="J556" s="9">
        <v>0.5</v>
      </c>
      <c r="K556" s="9">
        <v>6</v>
      </c>
      <c r="L556" s="7">
        <v>90</v>
      </c>
      <c r="M556" s="7"/>
      <c r="N556" s="7"/>
      <c r="O556" s="7"/>
      <c r="P556" s="7"/>
      <c r="Q556" s="7"/>
      <c r="R556" s="7"/>
      <c r="S556" s="7"/>
      <c r="T556" s="7"/>
      <c r="U556" s="7">
        <v>0</v>
      </c>
      <c r="V556" s="7"/>
      <c r="W556" s="7"/>
      <c r="X556" s="7"/>
      <c r="Y556" s="7"/>
      <c r="Z556" s="28">
        <v>0</v>
      </c>
      <c r="AA556" s="14"/>
      <c r="AB556" s="6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</row>
    <row r="557" spans="1:101" s="2" customFormat="1" ht="19.5" customHeight="1">
      <c r="A557" s="105" t="s">
        <v>47</v>
      </c>
      <c r="B557" s="113" t="s">
        <v>52</v>
      </c>
      <c r="C557" s="8" t="s">
        <v>49</v>
      </c>
      <c r="D557" s="9">
        <v>9.5</v>
      </c>
      <c r="E557" s="9">
        <v>9.5</v>
      </c>
      <c r="F557" s="9"/>
      <c r="G557" s="9"/>
      <c r="H557" s="9"/>
      <c r="I557" s="9"/>
      <c r="J557" s="9">
        <v>0</v>
      </c>
      <c r="K557" s="9">
        <v>9.5</v>
      </c>
      <c r="L557" s="7">
        <v>135</v>
      </c>
      <c r="M557" s="7"/>
      <c r="N557" s="7"/>
      <c r="O557" s="7"/>
      <c r="P557" s="7"/>
      <c r="Q557" s="7"/>
      <c r="R557" s="7"/>
      <c r="S557" s="7"/>
      <c r="T557" s="7"/>
      <c r="U557" s="7">
        <v>0</v>
      </c>
      <c r="V557" s="7"/>
      <c r="W557" s="7"/>
      <c r="X557" s="7"/>
      <c r="Y557" s="7"/>
      <c r="Z557" s="28">
        <v>0</v>
      </c>
      <c r="AA557" s="14"/>
      <c r="AB557" s="6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</row>
    <row r="558" spans="1:101" s="2" customFormat="1" ht="19.5" customHeight="1">
      <c r="A558" s="105" t="s">
        <v>47</v>
      </c>
      <c r="B558" s="113" t="s">
        <v>50</v>
      </c>
      <c r="C558" s="8" t="s">
        <v>38</v>
      </c>
      <c r="D558" s="9">
        <v>12.5</v>
      </c>
      <c r="E558" s="9">
        <v>12.5</v>
      </c>
      <c r="F558" s="9"/>
      <c r="G558" s="9"/>
      <c r="H558" s="9"/>
      <c r="I558" s="9"/>
      <c r="J558" s="9">
        <v>0</v>
      </c>
      <c r="K558" s="9">
        <v>12.5</v>
      </c>
      <c r="L558" s="7">
        <v>188</v>
      </c>
      <c r="M558" s="7"/>
      <c r="N558" s="7"/>
      <c r="O558" s="7"/>
      <c r="P558" s="7"/>
      <c r="Q558" s="7"/>
      <c r="R558" s="7"/>
      <c r="S558" s="7"/>
      <c r="T558" s="7"/>
      <c r="U558" s="7">
        <v>0</v>
      </c>
      <c r="V558" s="7"/>
      <c r="W558" s="7"/>
      <c r="X558" s="7"/>
      <c r="Y558" s="7"/>
      <c r="Z558" s="28">
        <v>0</v>
      </c>
      <c r="AA558" s="14"/>
      <c r="AB558" s="6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</row>
    <row r="559" spans="1:95" ht="21.75" customHeight="1">
      <c r="A559" s="107" t="s">
        <v>41</v>
      </c>
      <c r="B559" s="107"/>
      <c r="C559" s="75" t="s">
        <v>39</v>
      </c>
      <c r="D559" s="76">
        <v>28.5</v>
      </c>
      <c r="E559" s="76">
        <v>28.5</v>
      </c>
      <c r="F559" s="76">
        <v>0</v>
      </c>
      <c r="G559" s="76">
        <v>0</v>
      </c>
      <c r="H559" s="76">
        <v>0</v>
      </c>
      <c r="I559" s="76">
        <v>0.5</v>
      </c>
      <c r="J559" s="76">
        <v>0.5</v>
      </c>
      <c r="K559" s="76">
        <v>28</v>
      </c>
      <c r="L559" s="76">
        <v>413</v>
      </c>
      <c r="M559" s="76">
        <v>0</v>
      </c>
      <c r="N559" s="76">
        <v>0</v>
      </c>
      <c r="O559" s="76">
        <v>0</v>
      </c>
      <c r="P559" s="76">
        <v>0</v>
      </c>
      <c r="Q559" s="76">
        <v>0</v>
      </c>
      <c r="R559" s="76">
        <v>0</v>
      </c>
      <c r="S559" s="76">
        <v>0</v>
      </c>
      <c r="T559" s="76">
        <v>0</v>
      </c>
      <c r="U559" s="76">
        <v>0</v>
      </c>
      <c r="V559" s="76">
        <v>0</v>
      </c>
      <c r="W559" s="76">
        <v>0</v>
      </c>
      <c r="X559" s="76">
        <v>0</v>
      </c>
      <c r="Y559" s="76">
        <v>0</v>
      </c>
      <c r="Z559" s="76">
        <v>0</v>
      </c>
      <c r="AA559" s="29"/>
      <c r="AB559" s="6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</row>
    <row r="560" spans="1:95" s="2" customFormat="1" ht="19.5" customHeight="1">
      <c r="A560" s="108" t="s">
        <v>90</v>
      </c>
      <c r="B560" s="126"/>
      <c r="C560" s="66"/>
      <c r="D560" s="67">
        <v>28.5</v>
      </c>
      <c r="E560" s="67">
        <v>28.5</v>
      </c>
      <c r="F560" s="67">
        <v>0</v>
      </c>
      <c r="G560" s="67">
        <v>0</v>
      </c>
      <c r="H560" s="67">
        <v>0</v>
      </c>
      <c r="I560" s="67">
        <v>0.5</v>
      </c>
      <c r="J560" s="67">
        <v>0.5</v>
      </c>
      <c r="K560" s="67">
        <v>28</v>
      </c>
      <c r="L560" s="67">
        <v>413</v>
      </c>
      <c r="M560" s="67">
        <v>0</v>
      </c>
      <c r="N560" s="67">
        <v>0</v>
      </c>
      <c r="O560" s="67">
        <v>0</v>
      </c>
      <c r="P560" s="67">
        <v>0</v>
      </c>
      <c r="Q560" s="67">
        <v>0</v>
      </c>
      <c r="R560" s="67">
        <v>0</v>
      </c>
      <c r="S560" s="67">
        <v>0</v>
      </c>
      <c r="T560" s="67">
        <v>0</v>
      </c>
      <c r="U560" s="67">
        <v>0</v>
      </c>
      <c r="V560" s="67">
        <v>0</v>
      </c>
      <c r="W560" s="67">
        <v>0</v>
      </c>
      <c r="X560" s="67">
        <v>0</v>
      </c>
      <c r="Y560" s="67">
        <v>0</v>
      </c>
      <c r="Z560" s="67">
        <v>0</v>
      </c>
      <c r="AA560" s="14"/>
      <c r="AB560" s="6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</row>
    <row r="561" spans="1:95" ht="19.5" customHeight="1">
      <c r="A561" s="109"/>
      <c r="B561" s="109"/>
      <c r="C561" s="74"/>
      <c r="D561" s="1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88"/>
      <c r="U561" s="74"/>
      <c r="V561" s="74"/>
      <c r="W561" s="74"/>
      <c r="X561" s="74"/>
      <c r="Y561" s="74"/>
      <c r="Z561" s="74"/>
      <c r="AA561" s="29"/>
      <c r="AB561" s="6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</row>
    <row r="562" spans="1:95" ht="19.5" customHeight="1">
      <c r="A562" s="109"/>
      <c r="B562" s="109"/>
      <c r="C562" s="74"/>
      <c r="D562" s="1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29"/>
      <c r="AB562" s="6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</row>
    <row r="563" spans="1:95" ht="19.5" customHeight="1">
      <c r="A563" s="109"/>
      <c r="B563" s="109"/>
      <c r="C563" s="74"/>
      <c r="D563" s="1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84"/>
      <c r="V563" s="74"/>
      <c r="W563" s="74"/>
      <c r="X563" s="74"/>
      <c r="Y563" s="74"/>
      <c r="Z563" s="74"/>
      <c r="AA563" s="29"/>
      <c r="AB563" s="6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</row>
    <row r="564" spans="1:95" ht="19.5" customHeight="1">
      <c r="A564" s="109"/>
      <c r="B564" s="109"/>
      <c r="C564" s="74"/>
      <c r="D564" s="1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29"/>
      <c r="AB564" s="6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</row>
    <row r="565" spans="1:95" s="36" customFormat="1" ht="32.25" customHeight="1">
      <c r="A565" s="115" t="s">
        <v>100</v>
      </c>
      <c r="B565" s="124"/>
      <c r="C565" s="78"/>
      <c r="D565" s="78"/>
      <c r="E565" s="77"/>
      <c r="F565" s="79"/>
      <c r="G565" s="79"/>
      <c r="H565" s="79"/>
      <c r="I565" s="79"/>
      <c r="J565" s="79"/>
      <c r="K565" s="80"/>
      <c r="L565" s="80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81"/>
      <c r="AA565" s="37"/>
      <c r="AB565" s="6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</row>
    <row r="566" spans="1:95" s="31" customFormat="1" ht="12.75" customHeight="1">
      <c r="A566" s="132" t="s">
        <v>5</v>
      </c>
      <c r="B566" s="132" t="s">
        <v>6</v>
      </c>
      <c r="C566" s="130" t="s">
        <v>7</v>
      </c>
      <c r="D566" s="130" t="s">
        <v>8</v>
      </c>
      <c r="E566" s="130" t="s">
        <v>9</v>
      </c>
      <c r="F566" s="71" t="s">
        <v>10</v>
      </c>
      <c r="G566" s="72"/>
      <c r="H566" s="72"/>
      <c r="I566" s="73"/>
      <c r="J566" s="130" t="s">
        <v>14</v>
      </c>
      <c r="K566" s="130" t="s">
        <v>15</v>
      </c>
      <c r="L566" s="130" t="s">
        <v>16</v>
      </c>
      <c r="M566" s="130" t="s">
        <v>17</v>
      </c>
      <c r="N566" s="130" t="s">
        <v>18</v>
      </c>
      <c r="O566" s="130" t="s">
        <v>19</v>
      </c>
      <c r="P566" s="130" t="s">
        <v>21</v>
      </c>
      <c r="Q566" s="130" t="s">
        <v>22</v>
      </c>
      <c r="R566" s="130" t="s">
        <v>23</v>
      </c>
      <c r="S566" s="130" t="s">
        <v>24</v>
      </c>
      <c r="T566" s="130" t="s">
        <v>25</v>
      </c>
      <c r="U566" s="130" t="s">
        <v>26</v>
      </c>
      <c r="V566" s="71" t="s">
        <v>27</v>
      </c>
      <c r="W566" s="72"/>
      <c r="X566" s="72"/>
      <c r="Y566" s="73"/>
      <c r="Z566" s="130" t="s">
        <v>28</v>
      </c>
      <c r="AA566" s="38"/>
      <c r="AB566" s="6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</row>
    <row r="567" spans="1:95" s="31" customFormat="1" ht="25.5">
      <c r="A567" s="133"/>
      <c r="B567" s="133"/>
      <c r="C567" s="131"/>
      <c r="D567" s="131"/>
      <c r="E567" s="131"/>
      <c r="F567" s="32" t="s">
        <v>29</v>
      </c>
      <c r="G567" s="32" t="s">
        <v>30</v>
      </c>
      <c r="H567" s="32" t="s">
        <v>31</v>
      </c>
      <c r="I567" s="32" t="s">
        <v>32</v>
      </c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33" t="s">
        <v>33</v>
      </c>
      <c r="W567" s="33" t="s">
        <v>34</v>
      </c>
      <c r="X567" s="33" t="s">
        <v>35</v>
      </c>
      <c r="Y567" s="33" t="s">
        <v>32</v>
      </c>
      <c r="Z567" s="131"/>
      <c r="AA567" s="38"/>
      <c r="AB567" s="6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  <c r="CP567" s="38"/>
      <c r="CQ567" s="38"/>
    </row>
    <row r="568" spans="1:95" ht="15" customHeight="1" thickBot="1">
      <c r="A568" s="102">
        <v>1</v>
      </c>
      <c r="B568" s="123">
        <v>2</v>
      </c>
      <c r="C568" s="34">
        <v>3</v>
      </c>
      <c r="D568" s="34">
        <v>4</v>
      </c>
      <c r="E568" s="34">
        <v>5</v>
      </c>
      <c r="F568" s="34">
        <v>6</v>
      </c>
      <c r="G568" s="34">
        <v>7</v>
      </c>
      <c r="H568" s="34">
        <v>8</v>
      </c>
      <c r="I568" s="34">
        <v>9</v>
      </c>
      <c r="J568" s="34">
        <v>10</v>
      </c>
      <c r="K568" s="34">
        <v>11</v>
      </c>
      <c r="L568" s="34">
        <v>12</v>
      </c>
      <c r="M568" s="34">
        <v>13</v>
      </c>
      <c r="N568" s="35">
        <v>14</v>
      </c>
      <c r="O568" s="34">
        <v>15</v>
      </c>
      <c r="P568" s="34">
        <v>16</v>
      </c>
      <c r="Q568" s="34">
        <v>17</v>
      </c>
      <c r="R568" s="34">
        <v>18</v>
      </c>
      <c r="S568" s="34">
        <v>19</v>
      </c>
      <c r="T568" s="34">
        <v>20</v>
      </c>
      <c r="U568" s="34">
        <v>21</v>
      </c>
      <c r="V568" s="34">
        <v>22</v>
      </c>
      <c r="W568" s="34">
        <v>23</v>
      </c>
      <c r="X568" s="34">
        <v>24</v>
      </c>
      <c r="Y568" s="34">
        <v>25</v>
      </c>
      <c r="Z568" s="35">
        <v>26</v>
      </c>
      <c r="AA568" s="29"/>
      <c r="AB568" s="6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</row>
    <row r="569" spans="1:152" s="19" customFormat="1" ht="19.5" customHeight="1">
      <c r="A569" s="105" t="s">
        <v>47</v>
      </c>
      <c r="B569" s="113" t="s">
        <v>51</v>
      </c>
      <c r="C569" s="13" t="s">
        <v>0</v>
      </c>
      <c r="D569" s="9">
        <v>2.4</v>
      </c>
      <c r="E569" s="9">
        <v>2.4</v>
      </c>
      <c r="F569" s="9"/>
      <c r="G569" s="9"/>
      <c r="H569" s="9"/>
      <c r="I569" s="9"/>
      <c r="J569" s="9">
        <v>0</v>
      </c>
      <c r="K569" s="9">
        <v>2.4</v>
      </c>
      <c r="L569" s="7">
        <v>36</v>
      </c>
      <c r="M569" s="7">
        <v>2.4</v>
      </c>
      <c r="N569" s="7">
        <v>35</v>
      </c>
      <c r="O569" s="7">
        <v>35</v>
      </c>
      <c r="P569" s="7">
        <v>27.9</v>
      </c>
      <c r="Q569" s="7">
        <v>27.9</v>
      </c>
      <c r="R569" s="7"/>
      <c r="S569" s="7"/>
      <c r="T569" s="7"/>
      <c r="U569" s="7">
        <v>0</v>
      </c>
      <c r="V569" s="7"/>
      <c r="W569" s="7"/>
      <c r="X569" s="7"/>
      <c r="Y569" s="7"/>
      <c r="Z569" s="28">
        <v>0</v>
      </c>
      <c r="AB569" s="6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  <c r="CM569" s="41"/>
      <c r="CN569" s="41"/>
      <c r="CO569" s="41"/>
      <c r="CP569" s="41"/>
      <c r="CQ569" s="41"/>
      <c r="CR569" s="41"/>
      <c r="CS569" s="41"/>
      <c r="CT569" s="41"/>
      <c r="CU569" s="41"/>
      <c r="CV569" s="41"/>
      <c r="CW569" s="41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  <c r="DK569" s="22"/>
      <c r="DL569" s="22"/>
      <c r="DM569" s="22"/>
      <c r="DN569" s="22"/>
      <c r="DO569" s="22"/>
      <c r="DP569" s="22"/>
      <c r="DQ569" s="22"/>
      <c r="DR569" s="22"/>
      <c r="DS569" s="22"/>
      <c r="DT569" s="22"/>
      <c r="DU569" s="22"/>
      <c r="DV569" s="22"/>
      <c r="DW569" s="22"/>
      <c r="DX569" s="22"/>
      <c r="DY569" s="22"/>
      <c r="DZ569" s="22"/>
      <c r="EA569" s="22"/>
      <c r="EB569" s="22"/>
      <c r="EC569" s="22"/>
      <c r="ED569" s="22"/>
      <c r="EE569" s="22"/>
      <c r="EF569" s="22"/>
      <c r="EG569" s="22"/>
      <c r="EH569" s="22"/>
      <c r="EI569" s="22"/>
      <c r="EJ569" s="22"/>
      <c r="EK569" s="22"/>
      <c r="EL569" s="22"/>
      <c r="EM569" s="22"/>
      <c r="EN569" s="22"/>
      <c r="EO569" s="22"/>
      <c r="EP569" s="22"/>
      <c r="EQ569" s="22"/>
      <c r="ER569" s="22"/>
      <c r="ES569" s="22"/>
      <c r="ET569" s="22"/>
      <c r="EU569" s="22"/>
      <c r="EV569" s="22"/>
    </row>
    <row r="570" spans="1:152" s="2" customFormat="1" ht="19.5" customHeight="1">
      <c r="A570" s="106" t="s">
        <v>2</v>
      </c>
      <c r="B570" s="125"/>
      <c r="C570" s="43" t="s">
        <v>37</v>
      </c>
      <c r="D570" s="44">
        <v>2.4</v>
      </c>
      <c r="E570" s="44">
        <v>2.4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2.4</v>
      </c>
      <c r="L570" s="44">
        <v>36</v>
      </c>
      <c r="M570" s="44">
        <v>2.4</v>
      </c>
      <c r="N570" s="44">
        <v>35</v>
      </c>
      <c r="O570" s="44">
        <v>35</v>
      </c>
      <c r="P570" s="44">
        <v>27.9</v>
      </c>
      <c r="Q570" s="44">
        <v>27.9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  <c r="W570" s="44">
        <v>0</v>
      </c>
      <c r="X570" s="44">
        <v>0</v>
      </c>
      <c r="Y570" s="44">
        <v>0</v>
      </c>
      <c r="Z570" s="44">
        <v>0</v>
      </c>
      <c r="AB570" s="6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</row>
    <row r="571" spans="1:152" s="19" customFormat="1" ht="19.5" customHeight="1">
      <c r="A571" s="105" t="s">
        <v>47</v>
      </c>
      <c r="B571" s="113" t="s">
        <v>51</v>
      </c>
      <c r="C571" s="13" t="s">
        <v>38</v>
      </c>
      <c r="D571" s="9">
        <v>11.2</v>
      </c>
      <c r="E571" s="9">
        <v>11.2</v>
      </c>
      <c r="F571" s="9"/>
      <c r="G571" s="9"/>
      <c r="H571" s="9"/>
      <c r="I571" s="9"/>
      <c r="J571" s="9">
        <v>0</v>
      </c>
      <c r="K571" s="9">
        <v>11.2</v>
      </c>
      <c r="L571" s="7">
        <v>165</v>
      </c>
      <c r="M571" s="7">
        <v>5</v>
      </c>
      <c r="N571" s="7">
        <v>109</v>
      </c>
      <c r="O571" s="7">
        <v>109</v>
      </c>
      <c r="P571" s="7">
        <v>78.2</v>
      </c>
      <c r="Q571" s="7">
        <v>78.2</v>
      </c>
      <c r="R571" s="7"/>
      <c r="S571" s="7"/>
      <c r="T571" s="7"/>
      <c r="U571" s="7">
        <v>0</v>
      </c>
      <c r="V571" s="7"/>
      <c r="W571" s="7"/>
      <c r="X571" s="7"/>
      <c r="Y571" s="7"/>
      <c r="Z571" s="28">
        <v>0</v>
      </c>
      <c r="AB571" s="6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  <c r="CU571" s="41"/>
      <c r="CV571" s="41"/>
      <c r="CW571" s="41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  <c r="DQ571" s="22"/>
      <c r="DR571" s="22"/>
      <c r="DS571" s="22"/>
      <c r="DT571" s="22"/>
      <c r="DU571" s="22"/>
      <c r="DV571" s="22"/>
      <c r="DW571" s="22"/>
      <c r="DX571" s="22"/>
      <c r="DY571" s="22"/>
      <c r="DZ571" s="22"/>
      <c r="EA571" s="22"/>
      <c r="EB571" s="22"/>
      <c r="EC571" s="22"/>
      <c r="ED571" s="22"/>
      <c r="EE571" s="22"/>
      <c r="EF571" s="22"/>
      <c r="EG571" s="22"/>
      <c r="EH571" s="22"/>
      <c r="EI571" s="22"/>
      <c r="EJ571" s="22"/>
      <c r="EK571" s="22"/>
      <c r="EL571" s="22"/>
      <c r="EM571" s="22"/>
      <c r="EN571" s="22"/>
      <c r="EO571" s="22"/>
      <c r="EP571" s="22"/>
      <c r="EQ571" s="22"/>
      <c r="ER571" s="22"/>
      <c r="ES571" s="22"/>
      <c r="ET571" s="22"/>
      <c r="EU571" s="22"/>
      <c r="EV571" s="22"/>
    </row>
    <row r="572" spans="1:152" s="19" customFormat="1" ht="19.5" customHeight="1">
      <c r="A572" s="105" t="s">
        <v>47</v>
      </c>
      <c r="B572" s="113" t="s">
        <v>52</v>
      </c>
      <c r="C572" s="13" t="s">
        <v>38</v>
      </c>
      <c r="D572" s="9">
        <v>13.5</v>
      </c>
      <c r="E572" s="9">
        <v>13.5</v>
      </c>
      <c r="F572" s="9"/>
      <c r="G572" s="9"/>
      <c r="H572" s="9"/>
      <c r="I572" s="9">
        <v>1</v>
      </c>
      <c r="J572" s="9">
        <v>1</v>
      </c>
      <c r="K572" s="9">
        <v>12.5</v>
      </c>
      <c r="L572" s="7">
        <v>183</v>
      </c>
      <c r="M572" s="7">
        <v>6</v>
      </c>
      <c r="N572" s="7">
        <v>80</v>
      </c>
      <c r="O572" s="7">
        <v>80</v>
      </c>
      <c r="P572" s="7">
        <v>42.6</v>
      </c>
      <c r="Q572" s="7">
        <v>42.6</v>
      </c>
      <c r="R572" s="7"/>
      <c r="S572" s="7"/>
      <c r="T572" s="7"/>
      <c r="U572" s="7">
        <v>0</v>
      </c>
      <c r="V572" s="7"/>
      <c r="W572" s="7"/>
      <c r="X572" s="7"/>
      <c r="Y572" s="7"/>
      <c r="Z572" s="28">
        <v>0</v>
      </c>
      <c r="AB572" s="6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  <c r="CJ572" s="41"/>
      <c r="CK572" s="41"/>
      <c r="CL572" s="41"/>
      <c r="CM572" s="41"/>
      <c r="CN572" s="41"/>
      <c r="CO572" s="41"/>
      <c r="CP572" s="41"/>
      <c r="CQ572" s="41"/>
      <c r="CR572" s="41"/>
      <c r="CS572" s="41"/>
      <c r="CT572" s="41"/>
      <c r="CU572" s="41"/>
      <c r="CV572" s="41"/>
      <c r="CW572" s="41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  <c r="DK572" s="22"/>
      <c r="DL572" s="22"/>
      <c r="DM572" s="22"/>
      <c r="DN572" s="22"/>
      <c r="DO572" s="22"/>
      <c r="DP572" s="22"/>
      <c r="DQ572" s="22"/>
      <c r="DR572" s="22"/>
      <c r="DS572" s="22"/>
      <c r="DT572" s="22"/>
      <c r="DU572" s="22"/>
      <c r="DV572" s="22"/>
      <c r="DW572" s="22"/>
      <c r="DX572" s="22"/>
      <c r="DY572" s="22"/>
      <c r="DZ572" s="22"/>
      <c r="EA572" s="22"/>
      <c r="EB572" s="22"/>
      <c r="EC572" s="22"/>
      <c r="ED572" s="22"/>
      <c r="EE572" s="22"/>
      <c r="EF572" s="22"/>
      <c r="EG572" s="22"/>
      <c r="EH572" s="22"/>
      <c r="EI572" s="22"/>
      <c r="EJ572" s="22"/>
      <c r="EK572" s="22"/>
      <c r="EL572" s="22"/>
      <c r="EM572" s="22"/>
      <c r="EN572" s="22"/>
      <c r="EO572" s="22"/>
      <c r="EP572" s="22"/>
      <c r="EQ572" s="22"/>
      <c r="ER572" s="22"/>
      <c r="ES572" s="22"/>
      <c r="ET572" s="22"/>
      <c r="EU572" s="22"/>
      <c r="EV572" s="22"/>
    </row>
    <row r="573" spans="1:95" ht="21.75" customHeight="1">
      <c r="A573" s="107" t="s">
        <v>41</v>
      </c>
      <c r="B573" s="107"/>
      <c r="C573" s="75" t="s">
        <v>39</v>
      </c>
      <c r="D573" s="76">
        <v>24.7</v>
      </c>
      <c r="E573" s="76">
        <v>24.7</v>
      </c>
      <c r="F573" s="76">
        <v>0</v>
      </c>
      <c r="G573" s="76">
        <v>0</v>
      </c>
      <c r="H573" s="76">
        <v>0</v>
      </c>
      <c r="I573" s="76">
        <v>1</v>
      </c>
      <c r="J573" s="76">
        <v>1</v>
      </c>
      <c r="K573" s="76">
        <v>23.7</v>
      </c>
      <c r="L573" s="76">
        <v>348</v>
      </c>
      <c r="M573" s="76">
        <v>11</v>
      </c>
      <c r="N573" s="76">
        <v>189</v>
      </c>
      <c r="O573" s="76">
        <v>189</v>
      </c>
      <c r="P573" s="76">
        <v>120.80000000000001</v>
      </c>
      <c r="Q573" s="76">
        <v>120.80000000000001</v>
      </c>
      <c r="R573" s="76">
        <v>0</v>
      </c>
      <c r="S573" s="76">
        <v>0</v>
      </c>
      <c r="T573" s="76">
        <v>0</v>
      </c>
      <c r="U573" s="76">
        <v>0</v>
      </c>
      <c r="V573" s="76">
        <v>0</v>
      </c>
      <c r="W573" s="76">
        <v>0</v>
      </c>
      <c r="X573" s="76">
        <v>0</v>
      </c>
      <c r="Y573" s="76">
        <v>0</v>
      </c>
      <c r="Z573" s="76">
        <v>0</v>
      </c>
      <c r="AA573" s="29"/>
      <c r="AB573" s="6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</row>
    <row r="574" spans="1:95" s="2" customFormat="1" ht="19.5" customHeight="1">
      <c r="A574" s="108" t="s">
        <v>90</v>
      </c>
      <c r="B574" s="126"/>
      <c r="C574" s="66"/>
      <c r="D574" s="67">
        <v>27.099999999999998</v>
      </c>
      <c r="E574" s="67">
        <v>27.099999999999998</v>
      </c>
      <c r="F574" s="67">
        <v>0</v>
      </c>
      <c r="G574" s="67">
        <v>0</v>
      </c>
      <c r="H574" s="67">
        <v>0</v>
      </c>
      <c r="I574" s="67">
        <v>1</v>
      </c>
      <c r="J574" s="67">
        <v>1</v>
      </c>
      <c r="K574" s="67">
        <v>26.099999999999998</v>
      </c>
      <c r="L574" s="67">
        <v>384</v>
      </c>
      <c r="M574" s="67">
        <v>13.4</v>
      </c>
      <c r="N574" s="67">
        <v>224</v>
      </c>
      <c r="O574" s="67">
        <v>224</v>
      </c>
      <c r="P574" s="67">
        <v>148.70000000000002</v>
      </c>
      <c r="Q574" s="67">
        <v>148.70000000000002</v>
      </c>
      <c r="R574" s="67">
        <v>0</v>
      </c>
      <c r="S574" s="67">
        <v>0</v>
      </c>
      <c r="T574" s="67">
        <v>0</v>
      </c>
      <c r="U574" s="67">
        <v>0</v>
      </c>
      <c r="V574" s="67">
        <v>0</v>
      </c>
      <c r="W574" s="67">
        <v>0</v>
      </c>
      <c r="X574" s="67">
        <v>0</v>
      </c>
      <c r="Y574" s="67">
        <v>0</v>
      </c>
      <c r="Z574" s="67">
        <v>0</v>
      </c>
      <c r="AA574" s="14"/>
      <c r="AB574" s="6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</row>
    <row r="575" spans="1:95" ht="19.5" customHeight="1">
      <c r="A575" s="109"/>
      <c r="B575" s="109"/>
      <c r="C575" s="74"/>
      <c r="D575" s="1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88"/>
      <c r="T575" s="74"/>
      <c r="U575" s="74"/>
      <c r="V575" s="74"/>
      <c r="W575" s="74"/>
      <c r="X575" s="74"/>
      <c r="Y575" s="74"/>
      <c r="Z575" s="74"/>
      <c r="AA575" s="29"/>
      <c r="AB575" s="6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</row>
    <row r="576" spans="1:95" ht="19.5" customHeight="1">
      <c r="A576" s="109"/>
      <c r="B576" s="109"/>
      <c r="C576" s="74"/>
      <c r="D576" s="1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88"/>
      <c r="T576" s="74"/>
      <c r="U576" s="74"/>
      <c r="V576" s="74"/>
      <c r="W576" s="74"/>
      <c r="X576" s="74"/>
      <c r="Y576" s="74"/>
      <c r="Z576" s="74"/>
      <c r="AA576" s="29"/>
      <c r="AB576" s="6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</row>
    <row r="577" spans="1:95" ht="19.5" customHeight="1">
      <c r="A577" s="109"/>
      <c r="B577" s="109"/>
      <c r="C577" s="74"/>
      <c r="D577" s="1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88"/>
      <c r="T577" s="74"/>
      <c r="U577" s="74"/>
      <c r="V577" s="74"/>
      <c r="W577" s="74"/>
      <c r="X577" s="74"/>
      <c r="Y577" s="74"/>
      <c r="Z577" s="74"/>
      <c r="AA577" s="29"/>
      <c r="AB577" s="6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</row>
    <row r="578" spans="1:95" s="36" customFormat="1" ht="32.25" customHeight="1">
      <c r="A578" s="112" t="s">
        <v>85</v>
      </c>
      <c r="B578" s="124"/>
      <c r="C578" s="78"/>
      <c r="D578" s="78"/>
      <c r="E578" s="77"/>
      <c r="F578" s="79"/>
      <c r="G578" s="79"/>
      <c r="H578" s="79"/>
      <c r="I578" s="79"/>
      <c r="J578" s="79"/>
      <c r="K578" s="80"/>
      <c r="L578" s="80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81"/>
      <c r="AA578" s="37"/>
      <c r="AB578" s="6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</row>
    <row r="579" spans="1:95" s="31" customFormat="1" ht="12.75" customHeight="1">
      <c r="A579" s="132" t="s">
        <v>5</v>
      </c>
      <c r="B579" s="132" t="s">
        <v>6</v>
      </c>
      <c r="C579" s="130" t="s">
        <v>7</v>
      </c>
      <c r="D579" s="130" t="s">
        <v>8</v>
      </c>
      <c r="E579" s="130" t="s">
        <v>9</v>
      </c>
      <c r="F579" s="71" t="s">
        <v>10</v>
      </c>
      <c r="G579" s="72"/>
      <c r="H579" s="72"/>
      <c r="I579" s="73"/>
      <c r="J579" s="130" t="s">
        <v>14</v>
      </c>
      <c r="K579" s="130" t="s">
        <v>15</v>
      </c>
      <c r="L579" s="130" t="s">
        <v>16</v>
      </c>
      <c r="M579" s="130" t="s">
        <v>17</v>
      </c>
      <c r="N579" s="130" t="s">
        <v>18</v>
      </c>
      <c r="O579" s="130" t="s">
        <v>19</v>
      </c>
      <c r="P579" s="130" t="s">
        <v>21</v>
      </c>
      <c r="Q579" s="130" t="s">
        <v>22</v>
      </c>
      <c r="R579" s="130" t="s">
        <v>23</v>
      </c>
      <c r="S579" s="130" t="s">
        <v>24</v>
      </c>
      <c r="T579" s="130" t="s">
        <v>25</v>
      </c>
      <c r="U579" s="130" t="s">
        <v>26</v>
      </c>
      <c r="V579" s="71" t="s">
        <v>27</v>
      </c>
      <c r="W579" s="72"/>
      <c r="X579" s="72"/>
      <c r="Y579" s="73"/>
      <c r="Z579" s="130" t="s">
        <v>28</v>
      </c>
      <c r="AA579" s="38"/>
      <c r="AB579" s="6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  <c r="CP579" s="38"/>
      <c r="CQ579" s="38"/>
    </row>
    <row r="580" spans="1:95" s="31" customFormat="1" ht="25.5">
      <c r="A580" s="133"/>
      <c r="B580" s="133"/>
      <c r="C580" s="131"/>
      <c r="D580" s="131"/>
      <c r="E580" s="131"/>
      <c r="F580" s="32" t="s">
        <v>29</v>
      </c>
      <c r="G580" s="32" t="s">
        <v>30</v>
      </c>
      <c r="H580" s="32" t="s">
        <v>31</v>
      </c>
      <c r="I580" s="32" t="s">
        <v>32</v>
      </c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33" t="s">
        <v>33</v>
      </c>
      <c r="W580" s="33" t="s">
        <v>34</v>
      </c>
      <c r="X580" s="33" t="s">
        <v>35</v>
      </c>
      <c r="Y580" s="33" t="s">
        <v>32</v>
      </c>
      <c r="Z580" s="131"/>
      <c r="AA580" s="38"/>
      <c r="AB580" s="6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</row>
    <row r="581" spans="1:95" ht="15" customHeight="1" thickBot="1">
      <c r="A581" s="102">
        <v>1</v>
      </c>
      <c r="B581" s="123">
        <v>2</v>
      </c>
      <c r="C581" s="34">
        <v>3</v>
      </c>
      <c r="D581" s="34">
        <v>4</v>
      </c>
      <c r="E581" s="34">
        <v>5</v>
      </c>
      <c r="F581" s="34">
        <v>6</v>
      </c>
      <c r="G581" s="34">
        <v>7</v>
      </c>
      <c r="H581" s="34">
        <v>8</v>
      </c>
      <c r="I581" s="34">
        <v>9</v>
      </c>
      <c r="J581" s="34">
        <v>10</v>
      </c>
      <c r="K581" s="34">
        <v>11</v>
      </c>
      <c r="L581" s="34">
        <v>12</v>
      </c>
      <c r="M581" s="34">
        <v>13</v>
      </c>
      <c r="N581" s="35">
        <v>14</v>
      </c>
      <c r="O581" s="34">
        <v>15</v>
      </c>
      <c r="P581" s="34">
        <v>16</v>
      </c>
      <c r="Q581" s="34">
        <v>17</v>
      </c>
      <c r="R581" s="34">
        <v>18</v>
      </c>
      <c r="S581" s="34">
        <v>19</v>
      </c>
      <c r="T581" s="34">
        <v>20</v>
      </c>
      <c r="U581" s="34">
        <v>21</v>
      </c>
      <c r="V581" s="34">
        <v>22</v>
      </c>
      <c r="W581" s="34">
        <v>23</v>
      </c>
      <c r="X581" s="34">
        <v>24</v>
      </c>
      <c r="Y581" s="34">
        <v>25</v>
      </c>
      <c r="Z581" s="35">
        <v>26</v>
      </c>
      <c r="AA581" s="29"/>
      <c r="AB581" s="6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</row>
    <row r="582" spans="1:101" s="2" customFormat="1" ht="19.5" customHeight="1">
      <c r="A582" s="105" t="s">
        <v>47</v>
      </c>
      <c r="B582" s="113" t="s">
        <v>52</v>
      </c>
      <c r="C582" s="8" t="s">
        <v>38</v>
      </c>
      <c r="D582" s="9">
        <v>28</v>
      </c>
      <c r="E582" s="9">
        <v>28</v>
      </c>
      <c r="F582" s="9"/>
      <c r="G582" s="9"/>
      <c r="H582" s="9"/>
      <c r="I582" s="9">
        <v>1.2</v>
      </c>
      <c r="J582" s="9">
        <v>1.2</v>
      </c>
      <c r="K582" s="9">
        <v>26.8</v>
      </c>
      <c r="L582" s="7">
        <v>396</v>
      </c>
      <c r="M582" s="7"/>
      <c r="N582" s="7"/>
      <c r="O582" s="7"/>
      <c r="P582" s="7"/>
      <c r="Q582" s="7"/>
      <c r="R582" s="7"/>
      <c r="S582" s="7"/>
      <c r="T582" s="7"/>
      <c r="U582" s="7">
        <v>0</v>
      </c>
      <c r="V582" s="7"/>
      <c r="W582" s="7"/>
      <c r="X582" s="7"/>
      <c r="Y582" s="7"/>
      <c r="Z582" s="28">
        <v>0</v>
      </c>
      <c r="AA582" s="14"/>
      <c r="AB582" s="6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</row>
    <row r="583" spans="1:95" ht="21.75" customHeight="1">
      <c r="A583" s="107" t="s">
        <v>41</v>
      </c>
      <c r="B583" s="107"/>
      <c r="C583" s="75" t="s">
        <v>39</v>
      </c>
      <c r="D583" s="76">
        <v>28</v>
      </c>
      <c r="E583" s="76">
        <v>28</v>
      </c>
      <c r="F583" s="76">
        <v>0</v>
      </c>
      <c r="G583" s="76">
        <v>0</v>
      </c>
      <c r="H583" s="76">
        <v>0</v>
      </c>
      <c r="I583" s="76">
        <v>1.2</v>
      </c>
      <c r="J583" s="76">
        <v>1.2</v>
      </c>
      <c r="K583" s="76">
        <v>26.8</v>
      </c>
      <c r="L583" s="76">
        <v>396</v>
      </c>
      <c r="M583" s="76">
        <v>0</v>
      </c>
      <c r="N583" s="76">
        <v>0</v>
      </c>
      <c r="O583" s="76">
        <v>0</v>
      </c>
      <c r="P583" s="76">
        <v>0</v>
      </c>
      <c r="Q583" s="76">
        <v>0</v>
      </c>
      <c r="R583" s="76">
        <v>0</v>
      </c>
      <c r="S583" s="76">
        <v>0</v>
      </c>
      <c r="T583" s="76">
        <v>0</v>
      </c>
      <c r="U583" s="76">
        <v>0</v>
      </c>
      <c r="V583" s="76">
        <v>0</v>
      </c>
      <c r="W583" s="76">
        <v>0</v>
      </c>
      <c r="X583" s="76">
        <v>0</v>
      </c>
      <c r="Y583" s="76">
        <v>0</v>
      </c>
      <c r="Z583" s="76">
        <v>0</v>
      </c>
      <c r="AA583" s="29"/>
      <c r="AB583" s="6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</row>
    <row r="584" spans="1:95" s="2" customFormat="1" ht="19.5" customHeight="1">
      <c r="A584" s="108" t="s">
        <v>90</v>
      </c>
      <c r="B584" s="126"/>
      <c r="C584" s="66"/>
      <c r="D584" s="67">
        <v>28</v>
      </c>
      <c r="E584" s="67">
        <v>28</v>
      </c>
      <c r="F584" s="67">
        <v>0</v>
      </c>
      <c r="G584" s="67">
        <v>0</v>
      </c>
      <c r="H584" s="67">
        <v>0</v>
      </c>
      <c r="I584" s="67">
        <v>1.2</v>
      </c>
      <c r="J584" s="67">
        <v>1.2</v>
      </c>
      <c r="K584" s="67">
        <v>26.8</v>
      </c>
      <c r="L584" s="67">
        <v>396</v>
      </c>
      <c r="M584" s="67">
        <v>0</v>
      </c>
      <c r="N584" s="67">
        <v>0</v>
      </c>
      <c r="O584" s="67">
        <v>0</v>
      </c>
      <c r="P584" s="67">
        <v>0</v>
      </c>
      <c r="Q584" s="67">
        <v>0</v>
      </c>
      <c r="R584" s="67">
        <v>0</v>
      </c>
      <c r="S584" s="67">
        <v>0</v>
      </c>
      <c r="T584" s="67">
        <v>0</v>
      </c>
      <c r="U584" s="67">
        <v>0</v>
      </c>
      <c r="V584" s="67">
        <v>0</v>
      </c>
      <c r="W584" s="67">
        <v>0</v>
      </c>
      <c r="X584" s="67">
        <v>0</v>
      </c>
      <c r="Y584" s="67">
        <v>0</v>
      </c>
      <c r="Z584" s="67">
        <v>0</v>
      </c>
      <c r="AA584" s="14"/>
      <c r="AB584" s="6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</row>
    <row r="585" spans="1:95" ht="19.5" customHeight="1">
      <c r="A585" s="109"/>
      <c r="B585" s="109"/>
      <c r="C585" s="74"/>
      <c r="D585" s="1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88"/>
      <c r="V585" s="74"/>
      <c r="W585" s="74"/>
      <c r="X585" s="74"/>
      <c r="Y585" s="74"/>
      <c r="Z585" s="74"/>
      <c r="AA585" s="29"/>
      <c r="AB585" s="6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</row>
    <row r="586" spans="1:95" ht="19.5" customHeight="1">
      <c r="A586" s="109"/>
      <c r="B586" s="109"/>
      <c r="C586" s="74"/>
      <c r="D586" s="1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29"/>
      <c r="AB586" s="6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</row>
    <row r="587" spans="1:95" s="36" customFormat="1" ht="32.25" customHeight="1">
      <c r="A587" s="112" t="s">
        <v>108</v>
      </c>
      <c r="B587" s="124"/>
      <c r="C587" s="78"/>
      <c r="D587" s="78"/>
      <c r="E587" s="77"/>
      <c r="F587" s="79"/>
      <c r="G587" s="79"/>
      <c r="H587" s="79"/>
      <c r="I587" s="79"/>
      <c r="J587" s="79"/>
      <c r="K587" s="80"/>
      <c r="L587" s="80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81"/>
      <c r="AA587" s="37"/>
      <c r="AB587" s="6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</row>
    <row r="588" spans="1:95" s="31" customFormat="1" ht="12.75" customHeight="1">
      <c r="A588" s="132" t="s">
        <v>5</v>
      </c>
      <c r="B588" s="132" t="s">
        <v>6</v>
      </c>
      <c r="C588" s="130" t="s">
        <v>7</v>
      </c>
      <c r="D588" s="130" t="s">
        <v>8</v>
      </c>
      <c r="E588" s="130" t="s">
        <v>9</v>
      </c>
      <c r="F588" s="71" t="s">
        <v>10</v>
      </c>
      <c r="G588" s="72"/>
      <c r="H588" s="72"/>
      <c r="I588" s="73"/>
      <c r="J588" s="130" t="s">
        <v>14</v>
      </c>
      <c r="K588" s="130" t="s">
        <v>15</v>
      </c>
      <c r="L588" s="130" t="s">
        <v>16</v>
      </c>
      <c r="M588" s="130" t="s">
        <v>17</v>
      </c>
      <c r="N588" s="130" t="s">
        <v>18</v>
      </c>
      <c r="O588" s="130" t="s">
        <v>19</v>
      </c>
      <c r="P588" s="130" t="s">
        <v>21</v>
      </c>
      <c r="Q588" s="130" t="s">
        <v>22</v>
      </c>
      <c r="R588" s="130" t="s">
        <v>23</v>
      </c>
      <c r="S588" s="130" t="s">
        <v>24</v>
      </c>
      <c r="T588" s="130" t="s">
        <v>25</v>
      </c>
      <c r="U588" s="130" t="s">
        <v>26</v>
      </c>
      <c r="V588" s="71" t="s">
        <v>27</v>
      </c>
      <c r="W588" s="72"/>
      <c r="X588" s="72"/>
      <c r="Y588" s="73"/>
      <c r="Z588" s="130" t="s">
        <v>28</v>
      </c>
      <c r="AA588" s="38"/>
      <c r="AB588" s="6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  <c r="CP588" s="38"/>
      <c r="CQ588" s="38"/>
    </row>
    <row r="589" spans="1:95" s="31" customFormat="1" ht="25.5">
      <c r="A589" s="133"/>
      <c r="B589" s="133"/>
      <c r="C589" s="131"/>
      <c r="D589" s="131"/>
      <c r="E589" s="131"/>
      <c r="F589" s="32" t="s">
        <v>29</v>
      </c>
      <c r="G589" s="32" t="s">
        <v>30</v>
      </c>
      <c r="H589" s="32" t="s">
        <v>31</v>
      </c>
      <c r="I589" s="32" t="s">
        <v>32</v>
      </c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33" t="s">
        <v>33</v>
      </c>
      <c r="W589" s="33" t="s">
        <v>34</v>
      </c>
      <c r="X589" s="33" t="s">
        <v>35</v>
      </c>
      <c r="Y589" s="33" t="s">
        <v>32</v>
      </c>
      <c r="Z589" s="131"/>
      <c r="AA589" s="38"/>
      <c r="AB589" s="6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  <c r="CH589" s="38"/>
      <c r="CI589" s="38"/>
      <c r="CJ589" s="38"/>
      <c r="CK589" s="38"/>
      <c r="CL589" s="38"/>
      <c r="CM589" s="38"/>
      <c r="CN589" s="38"/>
      <c r="CO589" s="38"/>
      <c r="CP589" s="38"/>
      <c r="CQ589" s="38"/>
    </row>
    <row r="590" spans="1:95" ht="15" customHeight="1" thickBot="1">
      <c r="A590" s="102">
        <v>1</v>
      </c>
      <c r="B590" s="123">
        <v>2</v>
      </c>
      <c r="C590" s="34">
        <v>3</v>
      </c>
      <c r="D590" s="34">
        <v>4</v>
      </c>
      <c r="E590" s="34">
        <v>5</v>
      </c>
      <c r="F590" s="34">
        <v>6</v>
      </c>
      <c r="G590" s="34">
        <v>7</v>
      </c>
      <c r="H590" s="34">
        <v>8</v>
      </c>
      <c r="I590" s="34">
        <v>9</v>
      </c>
      <c r="J590" s="34">
        <v>10</v>
      </c>
      <c r="K590" s="34">
        <v>11</v>
      </c>
      <c r="L590" s="34">
        <v>12</v>
      </c>
      <c r="M590" s="34">
        <v>13</v>
      </c>
      <c r="N590" s="35">
        <v>14</v>
      </c>
      <c r="O590" s="34">
        <v>15</v>
      </c>
      <c r="P590" s="34">
        <v>16</v>
      </c>
      <c r="Q590" s="34">
        <v>17</v>
      </c>
      <c r="R590" s="34">
        <v>18</v>
      </c>
      <c r="S590" s="34">
        <v>19</v>
      </c>
      <c r="T590" s="34">
        <v>20</v>
      </c>
      <c r="U590" s="34">
        <v>21</v>
      </c>
      <c r="V590" s="34">
        <v>22</v>
      </c>
      <c r="W590" s="34">
        <v>23</v>
      </c>
      <c r="X590" s="34">
        <v>24</v>
      </c>
      <c r="Y590" s="34">
        <v>25</v>
      </c>
      <c r="Z590" s="35">
        <v>26</v>
      </c>
      <c r="AA590" s="29"/>
      <c r="AB590" s="6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</row>
    <row r="591" spans="1:101" s="2" customFormat="1" ht="19.5" customHeight="1">
      <c r="A591" s="105" t="s">
        <v>47</v>
      </c>
      <c r="B591" s="113" t="s">
        <v>51</v>
      </c>
      <c r="C591" s="8" t="s">
        <v>49</v>
      </c>
      <c r="D591" s="9">
        <v>16.3</v>
      </c>
      <c r="E591" s="9">
        <v>16.3</v>
      </c>
      <c r="F591" s="9"/>
      <c r="G591" s="9"/>
      <c r="H591" s="9"/>
      <c r="I591" s="9">
        <v>4</v>
      </c>
      <c r="J591" s="9">
        <v>4</v>
      </c>
      <c r="K591" s="9">
        <v>12.3</v>
      </c>
      <c r="L591" s="7">
        <v>169</v>
      </c>
      <c r="M591" s="7">
        <v>12.3</v>
      </c>
      <c r="N591" s="7">
        <v>128</v>
      </c>
      <c r="O591" s="7">
        <v>128</v>
      </c>
      <c r="P591" s="7">
        <v>114.3</v>
      </c>
      <c r="Q591" s="7">
        <v>114.3</v>
      </c>
      <c r="R591" s="7"/>
      <c r="S591" s="7"/>
      <c r="T591" s="7"/>
      <c r="U591" s="7">
        <v>0</v>
      </c>
      <c r="V591" s="7"/>
      <c r="W591" s="7"/>
      <c r="X591" s="7"/>
      <c r="Y591" s="7"/>
      <c r="Z591" s="28">
        <v>0</v>
      </c>
      <c r="AA591" s="14"/>
      <c r="AB591" s="6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</row>
    <row r="592" spans="1:101" s="2" customFormat="1" ht="19.5" customHeight="1">
      <c r="A592" s="105" t="s">
        <v>47</v>
      </c>
      <c r="B592" s="113" t="s">
        <v>52</v>
      </c>
      <c r="C592" s="8" t="s">
        <v>38</v>
      </c>
      <c r="D592" s="9">
        <v>18.2</v>
      </c>
      <c r="E592" s="9">
        <v>18.2</v>
      </c>
      <c r="F592" s="9"/>
      <c r="G592" s="9"/>
      <c r="H592" s="9"/>
      <c r="I592" s="9">
        <v>7.3</v>
      </c>
      <c r="J592" s="9">
        <v>7.3</v>
      </c>
      <c r="K592" s="9">
        <v>10.9</v>
      </c>
      <c r="L592" s="7">
        <v>146</v>
      </c>
      <c r="M592" s="7">
        <v>10.9</v>
      </c>
      <c r="N592" s="7">
        <v>114</v>
      </c>
      <c r="O592" s="7"/>
      <c r="P592" s="7"/>
      <c r="Q592" s="7"/>
      <c r="R592" s="7"/>
      <c r="S592" s="7"/>
      <c r="T592" s="7"/>
      <c r="U592" s="7">
        <v>0</v>
      </c>
      <c r="V592" s="7"/>
      <c r="W592" s="7"/>
      <c r="X592" s="7"/>
      <c r="Y592" s="7"/>
      <c r="Z592" s="28">
        <v>0</v>
      </c>
      <c r="AA592" s="14"/>
      <c r="AB592" s="6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</row>
    <row r="593" spans="1:95" ht="21.75" customHeight="1">
      <c r="A593" s="107" t="s">
        <v>41</v>
      </c>
      <c r="B593" s="107"/>
      <c r="C593" s="75" t="s">
        <v>39</v>
      </c>
      <c r="D593" s="76">
        <v>34.5</v>
      </c>
      <c r="E593" s="76">
        <v>34.5</v>
      </c>
      <c r="F593" s="76">
        <v>0</v>
      </c>
      <c r="G593" s="76">
        <v>0</v>
      </c>
      <c r="H593" s="76">
        <v>0</v>
      </c>
      <c r="I593" s="76">
        <v>11.3</v>
      </c>
      <c r="J593" s="76">
        <v>11.3</v>
      </c>
      <c r="K593" s="76">
        <v>23.200000000000003</v>
      </c>
      <c r="L593" s="76">
        <v>315</v>
      </c>
      <c r="M593" s="76">
        <v>23.200000000000003</v>
      </c>
      <c r="N593" s="76">
        <v>242</v>
      </c>
      <c r="O593" s="76">
        <v>128</v>
      </c>
      <c r="P593" s="76">
        <v>114.3</v>
      </c>
      <c r="Q593" s="76">
        <v>114.3</v>
      </c>
      <c r="R593" s="76">
        <v>0</v>
      </c>
      <c r="S593" s="76">
        <v>0</v>
      </c>
      <c r="T593" s="76">
        <v>0</v>
      </c>
      <c r="U593" s="76">
        <v>0</v>
      </c>
      <c r="V593" s="76">
        <v>0</v>
      </c>
      <c r="W593" s="76">
        <v>0</v>
      </c>
      <c r="X593" s="76">
        <v>0</v>
      </c>
      <c r="Y593" s="76">
        <v>0</v>
      </c>
      <c r="Z593" s="76">
        <v>0</v>
      </c>
      <c r="AA593" s="29"/>
      <c r="AB593" s="6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</row>
    <row r="594" spans="1:95" s="2" customFormat="1" ht="19.5" customHeight="1">
      <c r="A594" s="108" t="s">
        <v>90</v>
      </c>
      <c r="B594" s="126"/>
      <c r="C594" s="66"/>
      <c r="D594" s="67">
        <v>34.5</v>
      </c>
      <c r="E594" s="67">
        <v>34.5</v>
      </c>
      <c r="F594" s="67">
        <v>0</v>
      </c>
      <c r="G594" s="67">
        <v>0</v>
      </c>
      <c r="H594" s="67">
        <v>0</v>
      </c>
      <c r="I594" s="67">
        <v>11.3</v>
      </c>
      <c r="J594" s="67">
        <v>11.3</v>
      </c>
      <c r="K594" s="67">
        <v>23.200000000000003</v>
      </c>
      <c r="L594" s="67">
        <v>315</v>
      </c>
      <c r="M594" s="67">
        <v>23.200000000000003</v>
      </c>
      <c r="N594" s="67">
        <v>242</v>
      </c>
      <c r="O594" s="67">
        <v>128</v>
      </c>
      <c r="P594" s="67">
        <v>114.3</v>
      </c>
      <c r="Q594" s="67">
        <v>114.3</v>
      </c>
      <c r="R594" s="67">
        <v>0</v>
      </c>
      <c r="S594" s="67">
        <v>0</v>
      </c>
      <c r="T594" s="67">
        <v>0</v>
      </c>
      <c r="U594" s="67">
        <v>0</v>
      </c>
      <c r="V594" s="67">
        <v>0</v>
      </c>
      <c r="W594" s="67">
        <v>0</v>
      </c>
      <c r="X594" s="67">
        <v>0</v>
      </c>
      <c r="Y594" s="67">
        <v>0</v>
      </c>
      <c r="Z594" s="67">
        <v>0</v>
      </c>
      <c r="AA594" s="14"/>
      <c r="AB594" s="6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</row>
    <row r="595" spans="1:95" ht="19.5" customHeight="1">
      <c r="A595" s="109"/>
      <c r="B595" s="109"/>
      <c r="C595" s="74"/>
      <c r="D595" s="1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89"/>
      <c r="U595" s="74"/>
      <c r="V595" s="74"/>
      <c r="W595" s="74"/>
      <c r="X595" s="74"/>
      <c r="Y595" s="74"/>
      <c r="Z595" s="74"/>
      <c r="AA595" s="29"/>
      <c r="AB595" s="6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</row>
    <row r="596" spans="1:95" s="36" customFormat="1" ht="32.25" customHeight="1">
      <c r="A596" s="112" t="s">
        <v>109</v>
      </c>
      <c r="B596" s="124"/>
      <c r="C596" s="78"/>
      <c r="D596" s="78"/>
      <c r="E596" s="77"/>
      <c r="F596" s="79"/>
      <c r="G596" s="79"/>
      <c r="H596" s="79"/>
      <c r="I596" s="79"/>
      <c r="J596" s="79"/>
      <c r="K596" s="80"/>
      <c r="L596" s="80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81"/>
      <c r="AA596" s="37"/>
      <c r="AB596" s="6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</row>
    <row r="597" spans="1:95" s="31" customFormat="1" ht="12.75" customHeight="1">
      <c r="A597" s="132" t="s">
        <v>5</v>
      </c>
      <c r="B597" s="132" t="s">
        <v>6</v>
      </c>
      <c r="C597" s="130" t="s">
        <v>7</v>
      </c>
      <c r="D597" s="130" t="s">
        <v>8</v>
      </c>
      <c r="E597" s="130" t="s">
        <v>9</v>
      </c>
      <c r="F597" s="71" t="s">
        <v>10</v>
      </c>
      <c r="G597" s="72"/>
      <c r="H597" s="72"/>
      <c r="I597" s="73"/>
      <c r="J597" s="130" t="s">
        <v>14</v>
      </c>
      <c r="K597" s="130" t="s">
        <v>15</v>
      </c>
      <c r="L597" s="130" t="s">
        <v>16</v>
      </c>
      <c r="M597" s="130" t="s">
        <v>17</v>
      </c>
      <c r="N597" s="130" t="s">
        <v>18</v>
      </c>
      <c r="O597" s="130" t="s">
        <v>19</v>
      </c>
      <c r="P597" s="130" t="s">
        <v>21</v>
      </c>
      <c r="Q597" s="130" t="s">
        <v>22</v>
      </c>
      <c r="R597" s="130" t="s">
        <v>23</v>
      </c>
      <c r="S597" s="130" t="s">
        <v>24</v>
      </c>
      <c r="T597" s="130" t="s">
        <v>25</v>
      </c>
      <c r="U597" s="130" t="s">
        <v>26</v>
      </c>
      <c r="V597" s="71" t="s">
        <v>27</v>
      </c>
      <c r="W597" s="72"/>
      <c r="X597" s="72"/>
      <c r="Y597" s="73"/>
      <c r="Z597" s="130" t="s">
        <v>28</v>
      </c>
      <c r="AA597" s="38"/>
      <c r="AB597" s="6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  <c r="CL597" s="38"/>
      <c r="CM597" s="38"/>
      <c r="CN597" s="38"/>
      <c r="CO597" s="38"/>
      <c r="CP597" s="38"/>
      <c r="CQ597" s="38"/>
    </row>
    <row r="598" spans="1:95" s="31" customFormat="1" ht="25.5">
      <c r="A598" s="133"/>
      <c r="B598" s="133"/>
      <c r="C598" s="131"/>
      <c r="D598" s="131"/>
      <c r="E598" s="131"/>
      <c r="F598" s="32" t="s">
        <v>29</v>
      </c>
      <c r="G598" s="32" t="s">
        <v>30</v>
      </c>
      <c r="H598" s="32" t="s">
        <v>31</v>
      </c>
      <c r="I598" s="32" t="s">
        <v>32</v>
      </c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33" t="s">
        <v>33</v>
      </c>
      <c r="W598" s="33" t="s">
        <v>34</v>
      </c>
      <c r="X598" s="33" t="s">
        <v>35</v>
      </c>
      <c r="Y598" s="33" t="s">
        <v>32</v>
      </c>
      <c r="Z598" s="131"/>
      <c r="AA598" s="38"/>
      <c r="AB598" s="6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</row>
    <row r="599" spans="1:95" ht="15" customHeight="1" thickBot="1">
      <c r="A599" s="102">
        <v>1</v>
      </c>
      <c r="B599" s="123">
        <v>2</v>
      </c>
      <c r="C599" s="34">
        <v>3</v>
      </c>
      <c r="D599" s="34">
        <v>4</v>
      </c>
      <c r="E599" s="34">
        <v>5</v>
      </c>
      <c r="F599" s="34">
        <v>6</v>
      </c>
      <c r="G599" s="34">
        <v>7</v>
      </c>
      <c r="H599" s="34">
        <v>8</v>
      </c>
      <c r="I599" s="34">
        <v>9</v>
      </c>
      <c r="J599" s="34">
        <v>10</v>
      </c>
      <c r="K599" s="34">
        <v>11</v>
      </c>
      <c r="L599" s="34">
        <v>12</v>
      </c>
      <c r="M599" s="34">
        <v>13</v>
      </c>
      <c r="N599" s="35">
        <v>14</v>
      </c>
      <c r="O599" s="34">
        <v>15</v>
      </c>
      <c r="P599" s="34">
        <v>16</v>
      </c>
      <c r="Q599" s="34">
        <v>17</v>
      </c>
      <c r="R599" s="34">
        <v>18</v>
      </c>
      <c r="S599" s="34">
        <v>19</v>
      </c>
      <c r="T599" s="34">
        <v>20</v>
      </c>
      <c r="U599" s="34">
        <v>21</v>
      </c>
      <c r="V599" s="34">
        <v>22</v>
      </c>
      <c r="W599" s="34">
        <v>23</v>
      </c>
      <c r="X599" s="34">
        <v>24</v>
      </c>
      <c r="Y599" s="34">
        <v>25</v>
      </c>
      <c r="Z599" s="35">
        <v>26</v>
      </c>
      <c r="AA599" s="29"/>
      <c r="AB599" s="6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</row>
    <row r="600" spans="1:101" s="2" customFormat="1" ht="19.5" customHeight="1">
      <c r="A600" s="105" t="s">
        <v>47</v>
      </c>
      <c r="B600" s="113" t="s">
        <v>50</v>
      </c>
      <c r="C600" s="8" t="s">
        <v>49</v>
      </c>
      <c r="D600" s="9">
        <v>47.6</v>
      </c>
      <c r="E600" s="9">
        <v>47.6</v>
      </c>
      <c r="F600" s="9"/>
      <c r="G600" s="9"/>
      <c r="H600" s="9"/>
      <c r="I600" s="9">
        <v>0.9</v>
      </c>
      <c r="J600" s="9">
        <v>0.9</v>
      </c>
      <c r="K600" s="9">
        <v>46.7</v>
      </c>
      <c r="L600" s="7">
        <v>683.5</v>
      </c>
      <c r="M600" s="7"/>
      <c r="N600" s="7"/>
      <c r="O600" s="7"/>
      <c r="P600" s="7"/>
      <c r="Q600" s="7"/>
      <c r="R600" s="7"/>
      <c r="S600" s="7"/>
      <c r="T600" s="7"/>
      <c r="U600" s="7">
        <v>0</v>
      </c>
      <c r="V600" s="7"/>
      <c r="W600" s="7"/>
      <c r="X600" s="7"/>
      <c r="Y600" s="7"/>
      <c r="Z600" s="28">
        <v>0</v>
      </c>
      <c r="AA600" s="14"/>
      <c r="AB600" s="6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</row>
    <row r="601" spans="1:95" ht="21.75" customHeight="1">
      <c r="A601" s="107" t="s">
        <v>41</v>
      </c>
      <c r="B601" s="107"/>
      <c r="C601" s="75" t="s">
        <v>39</v>
      </c>
      <c r="D601" s="76">
        <v>47.6</v>
      </c>
      <c r="E601" s="76">
        <v>47.6</v>
      </c>
      <c r="F601" s="76">
        <v>0</v>
      </c>
      <c r="G601" s="76">
        <v>0</v>
      </c>
      <c r="H601" s="76">
        <v>0</v>
      </c>
      <c r="I601" s="76">
        <v>0.9</v>
      </c>
      <c r="J601" s="76">
        <v>0.9</v>
      </c>
      <c r="K601" s="76">
        <v>46.7</v>
      </c>
      <c r="L601" s="76">
        <v>683.5</v>
      </c>
      <c r="M601" s="76">
        <v>0</v>
      </c>
      <c r="N601" s="76">
        <v>0</v>
      </c>
      <c r="O601" s="76">
        <v>0</v>
      </c>
      <c r="P601" s="76">
        <v>0</v>
      </c>
      <c r="Q601" s="76">
        <v>0</v>
      </c>
      <c r="R601" s="76">
        <v>0</v>
      </c>
      <c r="S601" s="76">
        <v>0</v>
      </c>
      <c r="T601" s="76">
        <v>0</v>
      </c>
      <c r="U601" s="76">
        <v>0</v>
      </c>
      <c r="V601" s="76">
        <v>0</v>
      </c>
      <c r="W601" s="76">
        <v>0</v>
      </c>
      <c r="X601" s="76">
        <v>0</v>
      </c>
      <c r="Y601" s="76">
        <v>0</v>
      </c>
      <c r="Z601" s="76">
        <v>0</v>
      </c>
      <c r="AA601" s="29"/>
      <c r="AB601" s="6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</row>
    <row r="602" spans="1:95" s="2" customFormat="1" ht="19.5" customHeight="1">
      <c r="A602" s="108" t="s">
        <v>90</v>
      </c>
      <c r="B602" s="126"/>
      <c r="C602" s="66"/>
      <c r="D602" s="67">
        <v>47.6</v>
      </c>
      <c r="E602" s="67">
        <v>47.6</v>
      </c>
      <c r="F602" s="67">
        <v>0</v>
      </c>
      <c r="G602" s="67">
        <v>0</v>
      </c>
      <c r="H602" s="67">
        <v>0</v>
      </c>
      <c r="I602" s="67">
        <v>0.9</v>
      </c>
      <c r="J602" s="67">
        <v>0.9</v>
      </c>
      <c r="K602" s="67">
        <v>46.7</v>
      </c>
      <c r="L602" s="67">
        <v>683.5</v>
      </c>
      <c r="M602" s="67">
        <v>0</v>
      </c>
      <c r="N602" s="67">
        <v>0</v>
      </c>
      <c r="O602" s="67">
        <v>0</v>
      </c>
      <c r="P602" s="67">
        <v>0</v>
      </c>
      <c r="Q602" s="67">
        <v>0</v>
      </c>
      <c r="R602" s="67">
        <v>0</v>
      </c>
      <c r="S602" s="67">
        <v>0</v>
      </c>
      <c r="T602" s="67">
        <v>0</v>
      </c>
      <c r="U602" s="67">
        <v>0</v>
      </c>
      <c r="V602" s="67">
        <v>0</v>
      </c>
      <c r="W602" s="67">
        <v>0</v>
      </c>
      <c r="X602" s="67">
        <v>0</v>
      </c>
      <c r="Y602" s="67">
        <v>0</v>
      </c>
      <c r="Z602" s="67">
        <v>0</v>
      </c>
      <c r="AA602" s="14"/>
      <c r="AB602" s="6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</row>
    <row r="603" spans="1:95" ht="19.5" customHeight="1">
      <c r="A603" s="109"/>
      <c r="B603" s="109"/>
      <c r="C603" s="74"/>
      <c r="D603" s="1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89"/>
      <c r="U603" s="74"/>
      <c r="V603" s="74"/>
      <c r="W603" s="74"/>
      <c r="X603" s="74"/>
      <c r="Y603" s="74"/>
      <c r="Z603" s="74"/>
      <c r="AA603" s="29"/>
      <c r="AB603" s="6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</row>
    <row r="604" spans="1:95" ht="19.5" customHeight="1">
      <c r="A604" s="109"/>
      <c r="B604" s="109"/>
      <c r="C604" s="74"/>
      <c r="D604" s="1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89"/>
      <c r="U604" s="74"/>
      <c r="V604" s="74"/>
      <c r="W604" s="74"/>
      <c r="X604" s="74"/>
      <c r="Y604" s="74"/>
      <c r="Z604" s="74"/>
      <c r="AA604" s="29"/>
      <c r="AB604" s="6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</row>
    <row r="605" spans="1:95" s="36" customFormat="1" ht="32.25" customHeight="1">
      <c r="A605" s="112" t="s">
        <v>110</v>
      </c>
      <c r="B605" s="124"/>
      <c r="C605" s="78"/>
      <c r="D605" s="78"/>
      <c r="E605" s="77"/>
      <c r="F605" s="79"/>
      <c r="G605" s="79"/>
      <c r="H605" s="79"/>
      <c r="I605" s="79"/>
      <c r="J605" s="79"/>
      <c r="K605" s="80"/>
      <c r="L605" s="80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81"/>
      <c r="AA605" s="37"/>
      <c r="AB605" s="6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</row>
    <row r="606" spans="1:95" s="31" customFormat="1" ht="12.75" customHeight="1">
      <c r="A606" s="132" t="s">
        <v>5</v>
      </c>
      <c r="B606" s="132" t="s">
        <v>6</v>
      </c>
      <c r="C606" s="130" t="s">
        <v>7</v>
      </c>
      <c r="D606" s="130" t="s">
        <v>8</v>
      </c>
      <c r="E606" s="130" t="s">
        <v>9</v>
      </c>
      <c r="F606" s="71" t="s">
        <v>10</v>
      </c>
      <c r="G606" s="72"/>
      <c r="H606" s="72"/>
      <c r="I606" s="73"/>
      <c r="J606" s="130" t="s">
        <v>14</v>
      </c>
      <c r="K606" s="130" t="s">
        <v>15</v>
      </c>
      <c r="L606" s="130" t="s">
        <v>16</v>
      </c>
      <c r="M606" s="130" t="s">
        <v>17</v>
      </c>
      <c r="N606" s="130" t="s">
        <v>18</v>
      </c>
      <c r="O606" s="130" t="s">
        <v>19</v>
      </c>
      <c r="P606" s="130" t="s">
        <v>21</v>
      </c>
      <c r="Q606" s="130" t="s">
        <v>22</v>
      </c>
      <c r="R606" s="130" t="s">
        <v>23</v>
      </c>
      <c r="S606" s="130" t="s">
        <v>24</v>
      </c>
      <c r="T606" s="130" t="s">
        <v>25</v>
      </c>
      <c r="U606" s="130" t="s">
        <v>26</v>
      </c>
      <c r="V606" s="71" t="s">
        <v>27</v>
      </c>
      <c r="W606" s="72"/>
      <c r="X606" s="72"/>
      <c r="Y606" s="73"/>
      <c r="Z606" s="130" t="s">
        <v>28</v>
      </c>
      <c r="AA606" s="38"/>
      <c r="AB606" s="6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</row>
    <row r="607" spans="1:95" s="31" customFormat="1" ht="25.5">
      <c r="A607" s="133"/>
      <c r="B607" s="133"/>
      <c r="C607" s="131"/>
      <c r="D607" s="131"/>
      <c r="E607" s="131"/>
      <c r="F607" s="32" t="s">
        <v>29</v>
      </c>
      <c r="G607" s="32" t="s">
        <v>30</v>
      </c>
      <c r="H607" s="32" t="s">
        <v>31</v>
      </c>
      <c r="I607" s="32" t="s">
        <v>32</v>
      </c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33" t="s">
        <v>33</v>
      </c>
      <c r="W607" s="33" t="s">
        <v>34</v>
      </c>
      <c r="X607" s="33" t="s">
        <v>35</v>
      </c>
      <c r="Y607" s="33" t="s">
        <v>32</v>
      </c>
      <c r="Z607" s="131"/>
      <c r="AA607" s="38"/>
      <c r="AB607" s="6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  <c r="CH607" s="38"/>
      <c r="CI607" s="38"/>
      <c r="CJ607" s="38"/>
      <c r="CK607" s="38"/>
      <c r="CL607" s="38"/>
      <c r="CM607" s="38"/>
      <c r="CN607" s="38"/>
      <c r="CO607" s="38"/>
      <c r="CP607" s="38"/>
      <c r="CQ607" s="38"/>
    </row>
    <row r="608" spans="1:95" ht="15" customHeight="1" thickBot="1">
      <c r="A608" s="102">
        <v>1</v>
      </c>
      <c r="B608" s="123">
        <v>2</v>
      </c>
      <c r="C608" s="34">
        <v>3</v>
      </c>
      <c r="D608" s="34">
        <v>4</v>
      </c>
      <c r="E608" s="34">
        <v>5</v>
      </c>
      <c r="F608" s="34">
        <v>6</v>
      </c>
      <c r="G608" s="34">
        <v>7</v>
      </c>
      <c r="H608" s="34">
        <v>8</v>
      </c>
      <c r="I608" s="34">
        <v>9</v>
      </c>
      <c r="J608" s="34">
        <v>10</v>
      </c>
      <c r="K608" s="34">
        <v>11</v>
      </c>
      <c r="L608" s="34">
        <v>12</v>
      </c>
      <c r="M608" s="34">
        <v>13</v>
      </c>
      <c r="N608" s="35">
        <v>14</v>
      </c>
      <c r="O608" s="34">
        <v>15</v>
      </c>
      <c r="P608" s="34">
        <v>16</v>
      </c>
      <c r="Q608" s="34">
        <v>17</v>
      </c>
      <c r="R608" s="34">
        <v>18</v>
      </c>
      <c r="S608" s="34">
        <v>19</v>
      </c>
      <c r="T608" s="34">
        <v>20</v>
      </c>
      <c r="U608" s="34">
        <v>21</v>
      </c>
      <c r="V608" s="34">
        <v>22</v>
      </c>
      <c r="W608" s="34">
        <v>23</v>
      </c>
      <c r="X608" s="34">
        <v>24</v>
      </c>
      <c r="Y608" s="34">
        <v>25</v>
      </c>
      <c r="Z608" s="35">
        <v>26</v>
      </c>
      <c r="AA608" s="29"/>
      <c r="AB608" s="6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</row>
    <row r="609" spans="1:101" s="2" customFormat="1" ht="23.25" customHeight="1">
      <c r="A609" s="105" t="s">
        <v>47</v>
      </c>
      <c r="B609" s="113" t="s">
        <v>51</v>
      </c>
      <c r="C609" s="8" t="s">
        <v>38</v>
      </c>
      <c r="D609" s="9">
        <v>6.6</v>
      </c>
      <c r="E609" s="9">
        <v>6.6</v>
      </c>
      <c r="F609" s="9"/>
      <c r="G609" s="9"/>
      <c r="H609" s="9"/>
      <c r="I609" s="9"/>
      <c r="J609" s="9">
        <v>0</v>
      </c>
      <c r="K609" s="9">
        <v>6.6</v>
      </c>
      <c r="L609" s="7">
        <v>90</v>
      </c>
      <c r="M609" s="7">
        <v>5</v>
      </c>
      <c r="N609" s="7">
        <v>37.8</v>
      </c>
      <c r="O609" s="7">
        <v>37.8</v>
      </c>
      <c r="P609" s="7">
        <v>35</v>
      </c>
      <c r="Q609" s="7">
        <v>35</v>
      </c>
      <c r="R609" s="7"/>
      <c r="S609" s="7"/>
      <c r="T609" s="7"/>
      <c r="U609" s="7">
        <v>0</v>
      </c>
      <c r="V609" s="7"/>
      <c r="W609" s="7"/>
      <c r="X609" s="7"/>
      <c r="Y609" s="7"/>
      <c r="Z609" s="28">
        <v>0</v>
      </c>
      <c r="AA609" s="14"/>
      <c r="AB609" s="6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</row>
    <row r="610" spans="1:101" s="2" customFormat="1" ht="23.25" customHeight="1">
      <c r="A610" s="105" t="s">
        <v>47</v>
      </c>
      <c r="B610" s="113" t="s">
        <v>52</v>
      </c>
      <c r="C610" s="8" t="s">
        <v>38</v>
      </c>
      <c r="D610" s="9">
        <v>19.2</v>
      </c>
      <c r="E610" s="9">
        <v>19.2</v>
      </c>
      <c r="F610" s="9"/>
      <c r="G610" s="9"/>
      <c r="H610" s="9"/>
      <c r="I610" s="9"/>
      <c r="J610" s="9">
        <v>0</v>
      </c>
      <c r="K610" s="9">
        <v>19.2</v>
      </c>
      <c r="L610" s="7">
        <v>265</v>
      </c>
      <c r="M610" s="7">
        <v>8</v>
      </c>
      <c r="N610" s="7">
        <v>60</v>
      </c>
      <c r="O610" s="7">
        <v>60</v>
      </c>
      <c r="P610" s="7">
        <v>56.6</v>
      </c>
      <c r="Q610" s="7">
        <v>56.6</v>
      </c>
      <c r="R610" s="7"/>
      <c r="S610" s="7"/>
      <c r="T610" s="7"/>
      <c r="U610" s="7">
        <v>0</v>
      </c>
      <c r="V610" s="7"/>
      <c r="W610" s="7"/>
      <c r="X610" s="7"/>
      <c r="Y610" s="7"/>
      <c r="Z610" s="28">
        <v>0</v>
      </c>
      <c r="AA610" s="14"/>
      <c r="AB610" s="6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</row>
    <row r="611" spans="1:95" ht="21.75" customHeight="1">
      <c r="A611" s="107" t="s">
        <v>41</v>
      </c>
      <c r="B611" s="107"/>
      <c r="C611" s="75" t="s">
        <v>39</v>
      </c>
      <c r="D611" s="76">
        <v>25.799999999999997</v>
      </c>
      <c r="E611" s="76">
        <v>25.799999999999997</v>
      </c>
      <c r="F611" s="76">
        <v>0</v>
      </c>
      <c r="G611" s="76">
        <v>0</v>
      </c>
      <c r="H611" s="76">
        <v>0</v>
      </c>
      <c r="I611" s="76">
        <v>0</v>
      </c>
      <c r="J611" s="76">
        <v>0</v>
      </c>
      <c r="K611" s="76">
        <v>25.799999999999997</v>
      </c>
      <c r="L611" s="76">
        <v>355</v>
      </c>
      <c r="M611" s="76">
        <v>13</v>
      </c>
      <c r="N611" s="76">
        <v>97.8</v>
      </c>
      <c r="O611" s="76">
        <v>97.8</v>
      </c>
      <c r="P611" s="76">
        <v>91.6</v>
      </c>
      <c r="Q611" s="76">
        <v>91.6</v>
      </c>
      <c r="R611" s="76">
        <v>0</v>
      </c>
      <c r="S611" s="76">
        <v>0</v>
      </c>
      <c r="T611" s="76">
        <v>0</v>
      </c>
      <c r="U611" s="76">
        <v>0</v>
      </c>
      <c r="V611" s="76">
        <v>0</v>
      </c>
      <c r="W611" s="76">
        <v>0</v>
      </c>
      <c r="X611" s="76">
        <v>0</v>
      </c>
      <c r="Y611" s="76">
        <v>0</v>
      </c>
      <c r="Z611" s="76">
        <v>0</v>
      </c>
      <c r="AA611" s="29"/>
      <c r="AB611" s="6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</row>
    <row r="612" spans="1:95" s="2" customFormat="1" ht="19.5" customHeight="1">
      <c r="A612" s="108" t="s">
        <v>90</v>
      </c>
      <c r="B612" s="126"/>
      <c r="C612" s="66"/>
      <c r="D612" s="67">
        <v>25.799999999999997</v>
      </c>
      <c r="E612" s="67">
        <v>25.799999999999997</v>
      </c>
      <c r="F612" s="67">
        <v>0</v>
      </c>
      <c r="G612" s="67">
        <v>0</v>
      </c>
      <c r="H612" s="67">
        <v>0</v>
      </c>
      <c r="I612" s="67">
        <v>0</v>
      </c>
      <c r="J612" s="67">
        <v>0</v>
      </c>
      <c r="K612" s="67">
        <v>25.799999999999997</v>
      </c>
      <c r="L612" s="67">
        <v>355</v>
      </c>
      <c r="M612" s="67">
        <v>13</v>
      </c>
      <c r="N612" s="67">
        <v>97.8</v>
      </c>
      <c r="O612" s="67">
        <v>97.8</v>
      </c>
      <c r="P612" s="67">
        <v>91.6</v>
      </c>
      <c r="Q612" s="67">
        <v>91.6</v>
      </c>
      <c r="R612" s="67">
        <v>0</v>
      </c>
      <c r="S612" s="67">
        <v>0</v>
      </c>
      <c r="T612" s="67">
        <v>0</v>
      </c>
      <c r="U612" s="67">
        <v>0</v>
      </c>
      <c r="V612" s="67">
        <v>0</v>
      </c>
      <c r="W612" s="67">
        <v>0</v>
      </c>
      <c r="X612" s="67">
        <v>0</v>
      </c>
      <c r="Y612" s="67">
        <v>0</v>
      </c>
      <c r="Z612" s="67">
        <v>0</v>
      </c>
      <c r="AA612" s="14"/>
      <c r="AB612" s="6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</row>
    <row r="613" spans="1:95" ht="19.5" customHeight="1">
      <c r="A613" s="109"/>
      <c r="B613" s="109"/>
      <c r="C613" s="74"/>
      <c r="D613" s="1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89"/>
      <c r="U613" s="74"/>
      <c r="V613" s="74"/>
      <c r="W613" s="74"/>
      <c r="X613" s="74"/>
      <c r="Y613" s="74"/>
      <c r="Z613" s="74"/>
      <c r="AA613" s="29"/>
      <c r="AB613" s="6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</row>
    <row r="614" spans="1:95" ht="19.5" customHeight="1">
      <c r="A614" s="109"/>
      <c r="B614" s="109"/>
      <c r="C614" s="74"/>
      <c r="D614" s="1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89"/>
      <c r="U614" s="74"/>
      <c r="V614" s="74"/>
      <c r="W614" s="74"/>
      <c r="X614" s="74"/>
      <c r="Y614" s="74"/>
      <c r="Z614" s="74"/>
      <c r="AA614" s="29"/>
      <c r="AB614" s="6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</row>
    <row r="615" spans="1:95" ht="19.5" customHeight="1">
      <c r="A615" s="109"/>
      <c r="B615" s="109"/>
      <c r="C615" s="74"/>
      <c r="D615" s="1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89"/>
      <c r="U615" s="74"/>
      <c r="V615" s="74"/>
      <c r="W615" s="74"/>
      <c r="X615" s="74"/>
      <c r="Y615" s="74"/>
      <c r="Z615" s="74"/>
      <c r="AA615" s="29"/>
      <c r="AB615" s="6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</row>
    <row r="616" spans="1:95" s="36" customFormat="1" ht="32.25" customHeight="1">
      <c r="A616" s="112" t="s">
        <v>122</v>
      </c>
      <c r="B616" s="124"/>
      <c r="C616" s="78"/>
      <c r="D616" s="78"/>
      <c r="E616" s="77"/>
      <c r="F616" s="79"/>
      <c r="G616" s="79"/>
      <c r="H616" s="79"/>
      <c r="I616" s="79"/>
      <c r="J616" s="79"/>
      <c r="K616" s="80"/>
      <c r="L616" s="80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81"/>
      <c r="AA616" s="37"/>
      <c r="AB616" s="6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</row>
    <row r="617" spans="1:95" s="31" customFormat="1" ht="12.75" customHeight="1">
      <c r="A617" s="132" t="s">
        <v>5</v>
      </c>
      <c r="B617" s="132" t="s">
        <v>6</v>
      </c>
      <c r="C617" s="130" t="s">
        <v>7</v>
      </c>
      <c r="D617" s="130" t="s">
        <v>8</v>
      </c>
      <c r="E617" s="130" t="s">
        <v>9</v>
      </c>
      <c r="F617" s="71" t="s">
        <v>10</v>
      </c>
      <c r="G617" s="72"/>
      <c r="H617" s="72"/>
      <c r="I617" s="73"/>
      <c r="J617" s="130" t="s">
        <v>14</v>
      </c>
      <c r="K617" s="130" t="s">
        <v>15</v>
      </c>
      <c r="L617" s="130" t="s">
        <v>16</v>
      </c>
      <c r="M617" s="130" t="s">
        <v>17</v>
      </c>
      <c r="N617" s="130" t="s">
        <v>18</v>
      </c>
      <c r="O617" s="130" t="s">
        <v>19</v>
      </c>
      <c r="P617" s="130" t="s">
        <v>21</v>
      </c>
      <c r="Q617" s="130" t="s">
        <v>22</v>
      </c>
      <c r="R617" s="130" t="s">
        <v>23</v>
      </c>
      <c r="S617" s="130" t="s">
        <v>24</v>
      </c>
      <c r="T617" s="130" t="s">
        <v>25</v>
      </c>
      <c r="U617" s="130" t="s">
        <v>26</v>
      </c>
      <c r="V617" s="71" t="s">
        <v>27</v>
      </c>
      <c r="W617" s="72"/>
      <c r="X617" s="72"/>
      <c r="Y617" s="73"/>
      <c r="Z617" s="130" t="s">
        <v>28</v>
      </c>
      <c r="AA617" s="38"/>
      <c r="AB617" s="6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  <c r="CL617" s="38"/>
      <c r="CM617" s="38"/>
      <c r="CN617" s="38"/>
      <c r="CO617" s="38"/>
      <c r="CP617" s="38"/>
      <c r="CQ617" s="38"/>
    </row>
    <row r="618" spans="1:95" s="31" customFormat="1" ht="25.5">
      <c r="A618" s="133"/>
      <c r="B618" s="133"/>
      <c r="C618" s="131"/>
      <c r="D618" s="131"/>
      <c r="E618" s="131"/>
      <c r="F618" s="32" t="s">
        <v>29</v>
      </c>
      <c r="G618" s="32" t="s">
        <v>30</v>
      </c>
      <c r="H618" s="32" t="s">
        <v>31</v>
      </c>
      <c r="I618" s="32" t="s">
        <v>32</v>
      </c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33" t="s">
        <v>33</v>
      </c>
      <c r="W618" s="33" t="s">
        <v>34</v>
      </c>
      <c r="X618" s="33" t="s">
        <v>35</v>
      </c>
      <c r="Y618" s="33" t="s">
        <v>32</v>
      </c>
      <c r="Z618" s="131"/>
      <c r="AA618" s="38"/>
      <c r="AB618" s="6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  <c r="CP618" s="38"/>
      <c r="CQ618" s="38"/>
    </row>
    <row r="619" spans="1:95" ht="15" customHeight="1" thickBot="1">
      <c r="A619" s="102">
        <v>1</v>
      </c>
      <c r="B619" s="123">
        <v>2</v>
      </c>
      <c r="C619" s="34">
        <v>3</v>
      </c>
      <c r="D619" s="34">
        <v>4</v>
      </c>
      <c r="E619" s="34">
        <v>5</v>
      </c>
      <c r="F619" s="34">
        <v>6</v>
      </c>
      <c r="G619" s="34">
        <v>7</v>
      </c>
      <c r="H619" s="34">
        <v>8</v>
      </c>
      <c r="I619" s="34">
        <v>9</v>
      </c>
      <c r="J619" s="34">
        <v>10</v>
      </c>
      <c r="K619" s="34">
        <v>11</v>
      </c>
      <c r="L619" s="34">
        <v>12</v>
      </c>
      <c r="M619" s="34">
        <v>13</v>
      </c>
      <c r="N619" s="35">
        <v>14</v>
      </c>
      <c r="O619" s="34">
        <v>15</v>
      </c>
      <c r="P619" s="34">
        <v>16</v>
      </c>
      <c r="Q619" s="34">
        <v>17</v>
      </c>
      <c r="R619" s="34">
        <v>18</v>
      </c>
      <c r="S619" s="34">
        <v>19</v>
      </c>
      <c r="T619" s="34">
        <v>20</v>
      </c>
      <c r="U619" s="34">
        <v>21</v>
      </c>
      <c r="V619" s="34">
        <v>22</v>
      </c>
      <c r="W619" s="34">
        <v>23</v>
      </c>
      <c r="X619" s="34">
        <v>24</v>
      </c>
      <c r="Y619" s="34">
        <v>25</v>
      </c>
      <c r="Z619" s="35">
        <v>26</v>
      </c>
      <c r="AA619" s="29"/>
      <c r="AB619" s="6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</row>
    <row r="620" spans="1:101" s="2" customFormat="1" ht="19.5" customHeight="1">
      <c r="A620" s="105" t="s">
        <v>47</v>
      </c>
      <c r="B620" s="113" t="s">
        <v>52</v>
      </c>
      <c r="C620" s="8" t="s">
        <v>36</v>
      </c>
      <c r="D620" s="9">
        <v>3</v>
      </c>
      <c r="E620" s="9">
        <v>3</v>
      </c>
      <c r="F620" s="9"/>
      <c r="G620" s="9"/>
      <c r="H620" s="9"/>
      <c r="I620" s="9"/>
      <c r="J620" s="9">
        <v>0</v>
      </c>
      <c r="K620" s="9">
        <v>3</v>
      </c>
      <c r="L620" s="7">
        <v>48</v>
      </c>
      <c r="M620" s="7"/>
      <c r="N620" s="7"/>
      <c r="O620" s="7"/>
      <c r="P620" s="7"/>
      <c r="Q620" s="7"/>
      <c r="R620" s="7"/>
      <c r="S620" s="7"/>
      <c r="T620" s="7"/>
      <c r="U620" s="7">
        <v>0</v>
      </c>
      <c r="V620" s="7"/>
      <c r="W620" s="7"/>
      <c r="X620" s="7"/>
      <c r="Y620" s="7"/>
      <c r="Z620" s="28">
        <v>0</v>
      </c>
      <c r="AA620" s="14"/>
      <c r="AB620" s="6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</row>
    <row r="621" spans="1:101" s="2" customFormat="1" ht="19.5" customHeight="1">
      <c r="A621" s="105" t="s">
        <v>47</v>
      </c>
      <c r="B621" s="113" t="s">
        <v>50</v>
      </c>
      <c r="C621" s="8" t="s">
        <v>36</v>
      </c>
      <c r="D621" s="9">
        <v>3.5</v>
      </c>
      <c r="E621" s="9">
        <v>3.5</v>
      </c>
      <c r="F621" s="9"/>
      <c r="G621" s="9"/>
      <c r="H621" s="9"/>
      <c r="I621" s="9"/>
      <c r="J621" s="9">
        <v>0</v>
      </c>
      <c r="K621" s="9">
        <v>3.5</v>
      </c>
      <c r="L621" s="7">
        <v>56</v>
      </c>
      <c r="M621" s="7"/>
      <c r="N621" s="7"/>
      <c r="O621" s="7"/>
      <c r="P621" s="7"/>
      <c r="Q621" s="7"/>
      <c r="R621" s="7"/>
      <c r="S621" s="7"/>
      <c r="T621" s="7"/>
      <c r="U621" s="7">
        <v>0</v>
      </c>
      <c r="V621" s="7"/>
      <c r="W621" s="7"/>
      <c r="X621" s="7"/>
      <c r="Y621" s="7"/>
      <c r="Z621" s="28">
        <v>0</v>
      </c>
      <c r="AA621" s="14"/>
      <c r="AB621" s="6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</row>
    <row r="622" spans="1:152" s="2" customFormat="1" ht="19.5" customHeight="1">
      <c r="A622" s="106" t="s">
        <v>2</v>
      </c>
      <c r="B622" s="125"/>
      <c r="C622" s="43" t="s">
        <v>37</v>
      </c>
      <c r="D622" s="44">
        <v>6.5</v>
      </c>
      <c r="E622" s="44">
        <v>6.5</v>
      </c>
      <c r="F622" s="44">
        <v>0</v>
      </c>
      <c r="G622" s="44">
        <v>0</v>
      </c>
      <c r="H622" s="44">
        <v>0</v>
      </c>
      <c r="I622" s="44">
        <v>0</v>
      </c>
      <c r="J622" s="44">
        <v>0</v>
      </c>
      <c r="K622" s="44">
        <v>6.5</v>
      </c>
      <c r="L622" s="44">
        <v>104</v>
      </c>
      <c r="M622" s="44">
        <v>0</v>
      </c>
      <c r="N622" s="44">
        <v>0</v>
      </c>
      <c r="O622" s="44">
        <v>0</v>
      </c>
      <c r="P622" s="44">
        <v>0</v>
      </c>
      <c r="Q622" s="44">
        <v>0</v>
      </c>
      <c r="R622" s="44">
        <v>0</v>
      </c>
      <c r="S622" s="44">
        <v>0</v>
      </c>
      <c r="T622" s="44">
        <v>0</v>
      </c>
      <c r="U622" s="44">
        <v>0</v>
      </c>
      <c r="V622" s="44">
        <v>0</v>
      </c>
      <c r="W622" s="44">
        <v>0</v>
      </c>
      <c r="X622" s="44">
        <v>0</v>
      </c>
      <c r="Y622" s="44">
        <v>0</v>
      </c>
      <c r="Z622" s="44">
        <v>0</v>
      </c>
      <c r="AB622" s="6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  <c r="CV622" s="29"/>
      <c r="CW622" s="29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</row>
    <row r="623" spans="1:101" s="2" customFormat="1" ht="19.5" customHeight="1">
      <c r="A623" s="105" t="s">
        <v>47</v>
      </c>
      <c r="B623" s="113" t="s">
        <v>51</v>
      </c>
      <c r="C623" s="8" t="s">
        <v>49</v>
      </c>
      <c r="D623" s="9">
        <v>12.4</v>
      </c>
      <c r="E623" s="9">
        <v>12.4</v>
      </c>
      <c r="F623" s="9"/>
      <c r="G623" s="9"/>
      <c r="H623" s="9"/>
      <c r="I623" s="9">
        <v>0.9</v>
      </c>
      <c r="J623" s="9">
        <v>0.9</v>
      </c>
      <c r="K623" s="9">
        <v>11.5</v>
      </c>
      <c r="L623" s="7">
        <v>188</v>
      </c>
      <c r="M623" s="7">
        <v>11.5</v>
      </c>
      <c r="N623" s="7">
        <v>180</v>
      </c>
      <c r="O623" s="7"/>
      <c r="P623" s="7"/>
      <c r="Q623" s="7"/>
      <c r="R623" s="7"/>
      <c r="S623" s="7"/>
      <c r="T623" s="7"/>
      <c r="U623" s="7">
        <v>0</v>
      </c>
      <c r="V623" s="7"/>
      <c r="W623" s="7"/>
      <c r="X623" s="7"/>
      <c r="Y623" s="7"/>
      <c r="Z623" s="28">
        <v>0</v>
      </c>
      <c r="AA623" s="14"/>
      <c r="AB623" s="6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</row>
    <row r="624" spans="1:101" s="2" customFormat="1" ht="19.5" customHeight="1">
      <c r="A624" s="105" t="s">
        <v>47</v>
      </c>
      <c r="B624" s="113" t="s">
        <v>52</v>
      </c>
      <c r="C624" s="8" t="s">
        <v>49</v>
      </c>
      <c r="D624" s="9">
        <v>32.5</v>
      </c>
      <c r="E624" s="9">
        <v>32.5</v>
      </c>
      <c r="F624" s="9"/>
      <c r="G624" s="9"/>
      <c r="H624" s="9"/>
      <c r="I624" s="9">
        <v>3.5</v>
      </c>
      <c r="J624" s="9">
        <v>3.5</v>
      </c>
      <c r="K624" s="9">
        <v>29</v>
      </c>
      <c r="L624" s="7">
        <v>422</v>
      </c>
      <c r="M624" s="7"/>
      <c r="N624" s="7"/>
      <c r="O624" s="7"/>
      <c r="P624" s="7"/>
      <c r="Q624" s="7"/>
      <c r="R624" s="7"/>
      <c r="S624" s="7"/>
      <c r="T624" s="7"/>
      <c r="U624" s="7">
        <v>0</v>
      </c>
      <c r="V624" s="7"/>
      <c r="W624" s="7"/>
      <c r="X624" s="7"/>
      <c r="Y624" s="7"/>
      <c r="Z624" s="28">
        <v>0</v>
      </c>
      <c r="AA624" s="14"/>
      <c r="AB624" s="6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</row>
    <row r="625" spans="1:101" s="2" customFormat="1" ht="19.5" customHeight="1">
      <c r="A625" s="105" t="s">
        <v>47</v>
      </c>
      <c r="B625" s="113" t="s">
        <v>50</v>
      </c>
      <c r="C625" s="8" t="s">
        <v>49</v>
      </c>
      <c r="D625" s="9">
        <v>20</v>
      </c>
      <c r="E625" s="9">
        <v>20</v>
      </c>
      <c r="F625" s="9"/>
      <c r="G625" s="9"/>
      <c r="H625" s="9"/>
      <c r="I625" s="9">
        <v>2</v>
      </c>
      <c r="J625" s="9">
        <v>2</v>
      </c>
      <c r="K625" s="9">
        <v>18</v>
      </c>
      <c r="L625" s="7">
        <v>252</v>
      </c>
      <c r="M625" s="7"/>
      <c r="N625" s="7"/>
      <c r="O625" s="7"/>
      <c r="P625" s="7"/>
      <c r="Q625" s="7"/>
      <c r="R625" s="7"/>
      <c r="S625" s="7"/>
      <c r="T625" s="7"/>
      <c r="U625" s="7">
        <v>0</v>
      </c>
      <c r="V625" s="7"/>
      <c r="W625" s="7"/>
      <c r="X625" s="7"/>
      <c r="Y625" s="7"/>
      <c r="Z625" s="28">
        <v>0</v>
      </c>
      <c r="AA625" s="14"/>
      <c r="AB625" s="6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</row>
    <row r="626" spans="1:95" ht="21.75" customHeight="1">
      <c r="A626" s="107" t="s">
        <v>41</v>
      </c>
      <c r="B626" s="107"/>
      <c r="C626" s="75" t="s">
        <v>39</v>
      </c>
      <c r="D626" s="76">
        <v>64.9</v>
      </c>
      <c r="E626" s="76">
        <v>64.9</v>
      </c>
      <c r="F626" s="76">
        <v>0</v>
      </c>
      <c r="G626" s="76">
        <v>0</v>
      </c>
      <c r="H626" s="76">
        <v>0</v>
      </c>
      <c r="I626" s="76">
        <v>6.4</v>
      </c>
      <c r="J626" s="76">
        <v>6.4</v>
      </c>
      <c r="K626" s="76">
        <v>58.5</v>
      </c>
      <c r="L626" s="76">
        <v>862</v>
      </c>
      <c r="M626" s="76">
        <v>11.5</v>
      </c>
      <c r="N626" s="76">
        <v>180</v>
      </c>
      <c r="O626" s="76">
        <v>0</v>
      </c>
      <c r="P626" s="76">
        <v>0</v>
      </c>
      <c r="Q626" s="76">
        <v>0</v>
      </c>
      <c r="R626" s="76">
        <v>0</v>
      </c>
      <c r="S626" s="76">
        <v>0</v>
      </c>
      <c r="T626" s="76">
        <v>0</v>
      </c>
      <c r="U626" s="76">
        <v>0</v>
      </c>
      <c r="V626" s="76">
        <v>0</v>
      </c>
      <c r="W626" s="76">
        <v>0</v>
      </c>
      <c r="X626" s="76">
        <v>0</v>
      </c>
      <c r="Y626" s="76">
        <v>0</v>
      </c>
      <c r="Z626" s="76">
        <v>0</v>
      </c>
      <c r="AA626" s="29"/>
      <c r="AB626" s="6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</row>
    <row r="627" spans="1:95" s="2" customFormat="1" ht="19.5" customHeight="1">
      <c r="A627" s="108" t="s">
        <v>90</v>
      </c>
      <c r="B627" s="126"/>
      <c r="C627" s="66"/>
      <c r="D627" s="67">
        <v>71.4</v>
      </c>
      <c r="E627" s="67">
        <v>71.4</v>
      </c>
      <c r="F627" s="67">
        <v>0</v>
      </c>
      <c r="G627" s="67">
        <v>0</v>
      </c>
      <c r="H627" s="67">
        <v>0</v>
      </c>
      <c r="I627" s="67">
        <v>6.4</v>
      </c>
      <c r="J627" s="67">
        <v>6.4</v>
      </c>
      <c r="K627" s="67">
        <v>65</v>
      </c>
      <c r="L627" s="67">
        <v>966</v>
      </c>
      <c r="M627" s="67">
        <v>11.5</v>
      </c>
      <c r="N627" s="67">
        <v>180</v>
      </c>
      <c r="O627" s="67">
        <v>0</v>
      </c>
      <c r="P627" s="67">
        <v>0</v>
      </c>
      <c r="Q627" s="67">
        <v>0</v>
      </c>
      <c r="R627" s="67">
        <v>0</v>
      </c>
      <c r="S627" s="67">
        <v>0</v>
      </c>
      <c r="T627" s="67">
        <v>0</v>
      </c>
      <c r="U627" s="67">
        <v>0</v>
      </c>
      <c r="V627" s="67">
        <v>0</v>
      </c>
      <c r="W627" s="67">
        <v>0</v>
      </c>
      <c r="X627" s="67">
        <v>0</v>
      </c>
      <c r="Y627" s="67">
        <v>0</v>
      </c>
      <c r="Z627" s="67">
        <v>0</v>
      </c>
      <c r="AA627" s="14"/>
      <c r="AB627" s="6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</row>
    <row r="628" spans="1:95" ht="19.5" customHeight="1">
      <c r="A628" s="109"/>
      <c r="B628" s="109"/>
      <c r="C628" s="74"/>
      <c r="D628" s="1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89"/>
      <c r="U628" s="74"/>
      <c r="V628" s="74"/>
      <c r="W628" s="74"/>
      <c r="X628" s="74"/>
      <c r="Y628" s="74"/>
      <c r="Z628" s="74"/>
      <c r="AA628" s="29"/>
      <c r="AB628" s="6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</row>
    <row r="629" spans="1:95" ht="19.5" customHeight="1">
      <c r="A629" s="109"/>
      <c r="B629" s="109"/>
      <c r="C629" s="74"/>
      <c r="D629" s="1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89"/>
      <c r="U629" s="74"/>
      <c r="V629" s="74"/>
      <c r="W629" s="74"/>
      <c r="X629" s="74"/>
      <c r="Y629" s="74"/>
      <c r="Z629" s="74"/>
      <c r="AA629" s="29"/>
      <c r="AB629" s="6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</row>
    <row r="630" spans="1:95" s="36" customFormat="1" ht="32.25" customHeight="1">
      <c r="A630" s="112" t="s">
        <v>123</v>
      </c>
      <c r="B630" s="124"/>
      <c r="C630" s="78"/>
      <c r="D630" s="78"/>
      <c r="E630" s="77"/>
      <c r="F630" s="79"/>
      <c r="G630" s="79"/>
      <c r="H630" s="79"/>
      <c r="I630" s="79"/>
      <c r="J630" s="79"/>
      <c r="K630" s="80"/>
      <c r="L630" s="80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81"/>
      <c r="AA630" s="37"/>
      <c r="AB630" s="6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</row>
    <row r="631" spans="1:95" s="31" customFormat="1" ht="12.75" customHeight="1">
      <c r="A631" s="132" t="s">
        <v>5</v>
      </c>
      <c r="B631" s="132" t="s">
        <v>6</v>
      </c>
      <c r="C631" s="130" t="s">
        <v>7</v>
      </c>
      <c r="D631" s="130" t="s">
        <v>8</v>
      </c>
      <c r="E631" s="130" t="s">
        <v>9</v>
      </c>
      <c r="F631" s="71" t="s">
        <v>10</v>
      </c>
      <c r="G631" s="72"/>
      <c r="H631" s="72"/>
      <c r="I631" s="73"/>
      <c r="J631" s="130" t="s">
        <v>14</v>
      </c>
      <c r="K631" s="130" t="s">
        <v>15</v>
      </c>
      <c r="L631" s="130" t="s">
        <v>16</v>
      </c>
      <c r="M631" s="130" t="s">
        <v>17</v>
      </c>
      <c r="N631" s="130" t="s">
        <v>18</v>
      </c>
      <c r="O631" s="130" t="s">
        <v>19</v>
      </c>
      <c r="P631" s="130" t="s">
        <v>21</v>
      </c>
      <c r="Q631" s="130" t="s">
        <v>22</v>
      </c>
      <c r="R631" s="130" t="s">
        <v>23</v>
      </c>
      <c r="S631" s="130" t="s">
        <v>24</v>
      </c>
      <c r="T631" s="130" t="s">
        <v>25</v>
      </c>
      <c r="U631" s="130" t="s">
        <v>26</v>
      </c>
      <c r="V631" s="71" t="s">
        <v>27</v>
      </c>
      <c r="W631" s="72"/>
      <c r="X631" s="72"/>
      <c r="Y631" s="73"/>
      <c r="Z631" s="130" t="s">
        <v>28</v>
      </c>
      <c r="AA631" s="38"/>
      <c r="AB631" s="6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  <c r="CP631" s="38"/>
      <c r="CQ631" s="38"/>
    </row>
    <row r="632" spans="1:95" s="31" customFormat="1" ht="25.5">
      <c r="A632" s="133"/>
      <c r="B632" s="133"/>
      <c r="C632" s="131"/>
      <c r="D632" s="131"/>
      <c r="E632" s="131"/>
      <c r="F632" s="32" t="s">
        <v>29</v>
      </c>
      <c r="G632" s="32" t="s">
        <v>30</v>
      </c>
      <c r="H632" s="32" t="s">
        <v>31</v>
      </c>
      <c r="I632" s="32" t="s">
        <v>32</v>
      </c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33" t="s">
        <v>33</v>
      </c>
      <c r="W632" s="33" t="s">
        <v>34</v>
      </c>
      <c r="X632" s="33" t="s">
        <v>35</v>
      </c>
      <c r="Y632" s="33" t="s">
        <v>32</v>
      </c>
      <c r="Z632" s="131"/>
      <c r="AA632" s="38"/>
      <c r="AB632" s="6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CP632" s="38"/>
      <c r="CQ632" s="38"/>
    </row>
    <row r="633" spans="1:95" ht="15" customHeight="1" thickBot="1">
      <c r="A633" s="102">
        <v>1</v>
      </c>
      <c r="B633" s="123">
        <v>2</v>
      </c>
      <c r="C633" s="34">
        <v>3</v>
      </c>
      <c r="D633" s="34">
        <v>4</v>
      </c>
      <c r="E633" s="34">
        <v>5</v>
      </c>
      <c r="F633" s="34">
        <v>6</v>
      </c>
      <c r="G633" s="34">
        <v>7</v>
      </c>
      <c r="H633" s="34">
        <v>8</v>
      </c>
      <c r="I633" s="34">
        <v>9</v>
      </c>
      <c r="J633" s="34">
        <v>10</v>
      </c>
      <c r="K633" s="34">
        <v>11</v>
      </c>
      <c r="L633" s="34">
        <v>12</v>
      </c>
      <c r="M633" s="34">
        <v>13</v>
      </c>
      <c r="N633" s="35">
        <v>14</v>
      </c>
      <c r="O633" s="34">
        <v>15</v>
      </c>
      <c r="P633" s="34">
        <v>16</v>
      </c>
      <c r="Q633" s="34">
        <v>17</v>
      </c>
      <c r="R633" s="34">
        <v>18</v>
      </c>
      <c r="S633" s="34">
        <v>19</v>
      </c>
      <c r="T633" s="34">
        <v>20</v>
      </c>
      <c r="U633" s="34">
        <v>21</v>
      </c>
      <c r="V633" s="34">
        <v>22</v>
      </c>
      <c r="W633" s="34">
        <v>23</v>
      </c>
      <c r="X633" s="34">
        <v>24</v>
      </c>
      <c r="Y633" s="34">
        <v>25</v>
      </c>
      <c r="Z633" s="35">
        <v>26</v>
      </c>
      <c r="AA633" s="29"/>
      <c r="AB633" s="6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</row>
    <row r="634" spans="1:101" s="2" customFormat="1" ht="19.5" customHeight="1">
      <c r="A634" s="105" t="s">
        <v>47</v>
      </c>
      <c r="B634" s="113" t="s">
        <v>51</v>
      </c>
      <c r="C634" s="8" t="s">
        <v>38</v>
      </c>
      <c r="D634" s="9">
        <v>24.5</v>
      </c>
      <c r="E634" s="9">
        <v>24.5</v>
      </c>
      <c r="F634" s="9"/>
      <c r="G634" s="9"/>
      <c r="H634" s="9"/>
      <c r="I634" s="9">
        <v>2</v>
      </c>
      <c r="J634" s="9">
        <v>2</v>
      </c>
      <c r="K634" s="9">
        <v>22.5</v>
      </c>
      <c r="L634" s="7">
        <v>331</v>
      </c>
      <c r="M634" s="7">
        <v>18.5</v>
      </c>
      <c r="N634" s="7">
        <v>170</v>
      </c>
      <c r="O634" s="7">
        <v>170</v>
      </c>
      <c r="P634" s="7">
        <v>145.5</v>
      </c>
      <c r="Q634" s="7">
        <v>145.5</v>
      </c>
      <c r="R634" s="7"/>
      <c r="S634" s="7"/>
      <c r="T634" s="7"/>
      <c r="U634" s="7">
        <v>0</v>
      </c>
      <c r="V634" s="7"/>
      <c r="W634" s="7"/>
      <c r="X634" s="7"/>
      <c r="Y634" s="7"/>
      <c r="Z634" s="28">
        <v>0</v>
      </c>
      <c r="AA634" s="14"/>
      <c r="AB634" s="6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</row>
    <row r="635" spans="1:101" s="2" customFormat="1" ht="19.5" customHeight="1">
      <c r="A635" s="105" t="s">
        <v>47</v>
      </c>
      <c r="B635" s="113" t="s">
        <v>52</v>
      </c>
      <c r="C635" s="8" t="s">
        <v>49</v>
      </c>
      <c r="D635" s="9">
        <v>18</v>
      </c>
      <c r="E635" s="9">
        <v>18</v>
      </c>
      <c r="F635" s="9"/>
      <c r="G635" s="9"/>
      <c r="H635" s="9"/>
      <c r="I635" s="9"/>
      <c r="J635" s="9">
        <v>0</v>
      </c>
      <c r="K635" s="9">
        <v>18</v>
      </c>
      <c r="L635" s="7">
        <v>259</v>
      </c>
      <c r="M635" s="7">
        <v>13</v>
      </c>
      <c r="N635" s="7">
        <v>115</v>
      </c>
      <c r="O635" s="7"/>
      <c r="P635" s="7"/>
      <c r="Q635" s="7"/>
      <c r="R635" s="7"/>
      <c r="S635" s="7"/>
      <c r="T635" s="7"/>
      <c r="U635" s="7">
        <v>0</v>
      </c>
      <c r="V635" s="7"/>
      <c r="W635" s="7"/>
      <c r="X635" s="7"/>
      <c r="Y635" s="7"/>
      <c r="Z635" s="28">
        <v>0</v>
      </c>
      <c r="AA635" s="14"/>
      <c r="AB635" s="6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</row>
    <row r="636" spans="1:95" ht="21.75" customHeight="1">
      <c r="A636" s="107" t="s">
        <v>41</v>
      </c>
      <c r="B636" s="107"/>
      <c r="C636" s="75" t="s">
        <v>39</v>
      </c>
      <c r="D636" s="76">
        <v>42.5</v>
      </c>
      <c r="E636" s="76">
        <v>42.5</v>
      </c>
      <c r="F636" s="76">
        <v>0</v>
      </c>
      <c r="G636" s="76">
        <v>0</v>
      </c>
      <c r="H636" s="76">
        <v>0</v>
      </c>
      <c r="I636" s="76">
        <v>2</v>
      </c>
      <c r="J636" s="76">
        <v>2</v>
      </c>
      <c r="K636" s="76">
        <v>40.5</v>
      </c>
      <c r="L636" s="76">
        <v>590</v>
      </c>
      <c r="M636" s="76">
        <v>31.5</v>
      </c>
      <c r="N636" s="76">
        <v>285</v>
      </c>
      <c r="O636" s="76">
        <v>170</v>
      </c>
      <c r="P636" s="76">
        <v>145.5</v>
      </c>
      <c r="Q636" s="76">
        <v>145.5</v>
      </c>
      <c r="R636" s="76">
        <v>0</v>
      </c>
      <c r="S636" s="76">
        <v>0</v>
      </c>
      <c r="T636" s="76">
        <v>0</v>
      </c>
      <c r="U636" s="76">
        <v>0</v>
      </c>
      <c r="V636" s="76">
        <v>0</v>
      </c>
      <c r="W636" s="76">
        <v>0</v>
      </c>
      <c r="X636" s="76">
        <v>0</v>
      </c>
      <c r="Y636" s="76">
        <v>0</v>
      </c>
      <c r="Z636" s="76">
        <v>0</v>
      </c>
      <c r="AA636" s="29"/>
      <c r="AB636" s="6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</row>
    <row r="637" spans="1:95" s="2" customFormat="1" ht="19.5" customHeight="1">
      <c r="A637" s="108" t="s">
        <v>90</v>
      </c>
      <c r="B637" s="126"/>
      <c r="C637" s="66"/>
      <c r="D637" s="67">
        <v>42.5</v>
      </c>
      <c r="E637" s="67">
        <v>42.5</v>
      </c>
      <c r="F637" s="67">
        <v>0</v>
      </c>
      <c r="G637" s="67">
        <v>0</v>
      </c>
      <c r="H637" s="67">
        <v>0</v>
      </c>
      <c r="I637" s="67">
        <v>2</v>
      </c>
      <c r="J637" s="67">
        <v>2</v>
      </c>
      <c r="K637" s="67">
        <v>40.5</v>
      </c>
      <c r="L637" s="67">
        <v>590</v>
      </c>
      <c r="M637" s="67">
        <v>31.5</v>
      </c>
      <c r="N637" s="67">
        <v>285</v>
      </c>
      <c r="O637" s="67">
        <v>170</v>
      </c>
      <c r="P637" s="67">
        <v>145.5</v>
      </c>
      <c r="Q637" s="67">
        <v>145.5</v>
      </c>
      <c r="R637" s="67">
        <v>0</v>
      </c>
      <c r="S637" s="67">
        <v>0</v>
      </c>
      <c r="T637" s="67">
        <v>0</v>
      </c>
      <c r="U637" s="67">
        <v>0</v>
      </c>
      <c r="V637" s="67">
        <v>0</v>
      </c>
      <c r="W637" s="67">
        <v>0</v>
      </c>
      <c r="X637" s="67">
        <v>0</v>
      </c>
      <c r="Y637" s="67">
        <v>0</v>
      </c>
      <c r="Z637" s="67">
        <v>0</v>
      </c>
      <c r="AA637" s="14"/>
      <c r="AB637" s="6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</row>
    <row r="638" spans="1:95" ht="19.5" customHeight="1">
      <c r="A638" s="109"/>
      <c r="B638" s="109"/>
      <c r="C638" s="74"/>
      <c r="D638" s="1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89"/>
      <c r="U638" s="74"/>
      <c r="V638" s="74"/>
      <c r="W638" s="74"/>
      <c r="X638" s="74"/>
      <c r="Y638" s="74"/>
      <c r="Z638" s="74"/>
      <c r="AA638" s="29"/>
      <c r="AB638" s="6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</row>
    <row r="639" spans="1:95" ht="19.5" customHeight="1">
      <c r="A639" s="109"/>
      <c r="B639" s="109"/>
      <c r="C639" s="74"/>
      <c r="D639" s="1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89"/>
      <c r="U639" s="74"/>
      <c r="V639" s="74"/>
      <c r="W639" s="74"/>
      <c r="X639" s="74"/>
      <c r="Y639" s="74"/>
      <c r="Z639" s="74"/>
      <c r="AA639" s="29"/>
      <c r="AB639" s="6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</row>
    <row r="640" spans="1:95" s="36" customFormat="1" ht="32.25" customHeight="1">
      <c r="A640" s="112" t="s">
        <v>106</v>
      </c>
      <c r="B640" s="124"/>
      <c r="C640" s="78"/>
      <c r="D640" s="78"/>
      <c r="E640" s="77"/>
      <c r="F640" s="79"/>
      <c r="G640" s="79"/>
      <c r="H640" s="79"/>
      <c r="I640" s="79"/>
      <c r="J640" s="79"/>
      <c r="K640" s="80"/>
      <c r="L640" s="80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81"/>
      <c r="AA640" s="37"/>
      <c r="AB640" s="6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</row>
    <row r="641" spans="1:95" s="31" customFormat="1" ht="12.75" customHeight="1">
      <c r="A641" s="132" t="s">
        <v>5</v>
      </c>
      <c r="B641" s="132" t="s">
        <v>6</v>
      </c>
      <c r="C641" s="130" t="s">
        <v>7</v>
      </c>
      <c r="D641" s="130" t="s">
        <v>8</v>
      </c>
      <c r="E641" s="130" t="s">
        <v>9</v>
      </c>
      <c r="F641" s="71" t="s">
        <v>10</v>
      </c>
      <c r="G641" s="72"/>
      <c r="H641" s="72"/>
      <c r="I641" s="73"/>
      <c r="J641" s="130" t="s">
        <v>14</v>
      </c>
      <c r="K641" s="130" t="s">
        <v>15</v>
      </c>
      <c r="L641" s="130" t="s">
        <v>16</v>
      </c>
      <c r="M641" s="130" t="s">
        <v>17</v>
      </c>
      <c r="N641" s="130" t="s">
        <v>18</v>
      </c>
      <c r="O641" s="130" t="s">
        <v>19</v>
      </c>
      <c r="P641" s="130" t="s">
        <v>21</v>
      </c>
      <c r="Q641" s="130" t="s">
        <v>22</v>
      </c>
      <c r="R641" s="130" t="s">
        <v>23</v>
      </c>
      <c r="S641" s="130" t="s">
        <v>24</v>
      </c>
      <c r="T641" s="130" t="s">
        <v>25</v>
      </c>
      <c r="U641" s="130" t="s">
        <v>26</v>
      </c>
      <c r="V641" s="71" t="s">
        <v>27</v>
      </c>
      <c r="W641" s="72"/>
      <c r="X641" s="72"/>
      <c r="Y641" s="73"/>
      <c r="Z641" s="130" t="s">
        <v>28</v>
      </c>
      <c r="AA641" s="38"/>
      <c r="AB641" s="6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  <c r="CL641" s="38"/>
      <c r="CM641" s="38"/>
      <c r="CN641" s="38"/>
      <c r="CO641" s="38"/>
      <c r="CP641" s="38"/>
      <c r="CQ641" s="38"/>
    </row>
    <row r="642" spans="1:95" s="31" customFormat="1" ht="25.5">
      <c r="A642" s="133"/>
      <c r="B642" s="133"/>
      <c r="C642" s="131"/>
      <c r="D642" s="131"/>
      <c r="E642" s="131"/>
      <c r="F642" s="32" t="s">
        <v>29</v>
      </c>
      <c r="G642" s="32" t="s">
        <v>30</v>
      </c>
      <c r="H642" s="32" t="s">
        <v>31</v>
      </c>
      <c r="I642" s="32" t="s">
        <v>32</v>
      </c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33" t="s">
        <v>33</v>
      </c>
      <c r="W642" s="33" t="s">
        <v>34</v>
      </c>
      <c r="X642" s="33" t="s">
        <v>35</v>
      </c>
      <c r="Y642" s="33" t="s">
        <v>32</v>
      </c>
      <c r="Z642" s="131"/>
      <c r="AA642" s="38"/>
      <c r="AB642" s="6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38"/>
      <c r="CF642" s="38"/>
      <c r="CG642" s="38"/>
      <c r="CH642" s="38"/>
      <c r="CI642" s="38"/>
      <c r="CJ642" s="38"/>
      <c r="CK642" s="38"/>
      <c r="CL642" s="38"/>
      <c r="CM642" s="38"/>
      <c r="CN642" s="38"/>
      <c r="CO642" s="38"/>
      <c r="CP642" s="38"/>
      <c r="CQ642" s="38"/>
    </row>
    <row r="643" spans="1:95" ht="15" customHeight="1" thickBot="1">
      <c r="A643" s="102">
        <v>1</v>
      </c>
      <c r="B643" s="123">
        <v>2</v>
      </c>
      <c r="C643" s="34">
        <v>3</v>
      </c>
      <c r="D643" s="34">
        <v>4</v>
      </c>
      <c r="E643" s="34">
        <v>5</v>
      </c>
      <c r="F643" s="34">
        <v>6</v>
      </c>
      <c r="G643" s="34">
        <v>7</v>
      </c>
      <c r="H643" s="34">
        <v>8</v>
      </c>
      <c r="I643" s="34">
        <v>9</v>
      </c>
      <c r="J643" s="34">
        <v>10</v>
      </c>
      <c r="K643" s="34">
        <v>11</v>
      </c>
      <c r="L643" s="34">
        <v>12</v>
      </c>
      <c r="M643" s="34">
        <v>13</v>
      </c>
      <c r="N643" s="35">
        <v>14</v>
      </c>
      <c r="O643" s="34">
        <v>15</v>
      </c>
      <c r="P643" s="34">
        <v>16</v>
      </c>
      <c r="Q643" s="34">
        <v>17</v>
      </c>
      <c r="R643" s="34">
        <v>18</v>
      </c>
      <c r="S643" s="34">
        <v>19</v>
      </c>
      <c r="T643" s="34">
        <v>20</v>
      </c>
      <c r="U643" s="34">
        <v>21</v>
      </c>
      <c r="V643" s="34">
        <v>22</v>
      </c>
      <c r="W643" s="34">
        <v>23</v>
      </c>
      <c r="X643" s="34">
        <v>24</v>
      </c>
      <c r="Y643" s="34">
        <v>25</v>
      </c>
      <c r="Z643" s="35">
        <v>26</v>
      </c>
      <c r="AA643" s="29"/>
      <c r="AB643" s="6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</row>
    <row r="644" spans="1:101" s="2" customFormat="1" ht="19.5" customHeight="1">
      <c r="A644" s="105" t="s">
        <v>47</v>
      </c>
      <c r="B644" s="113" t="s">
        <v>51</v>
      </c>
      <c r="C644" s="8" t="s">
        <v>38</v>
      </c>
      <c r="D644" s="9">
        <v>25.7</v>
      </c>
      <c r="E644" s="9">
        <v>25.7</v>
      </c>
      <c r="F644" s="9"/>
      <c r="G644" s="9"/>
      <c r="H644" s="9"/>
      <c r="I644" s="9">
        <v>1.8</v>
      </c>
      <c r="J644" s="9">
        <v>1.8</v>
      </c>
      <c r="K644" s="9">
        <v>23.9</v>
      </c>
      <c r="L644" s="7">
        <v>354.5</v>
      </c>
      <c r="M644" s="7">
        <v>8</v>
      </c>
      <c r="N644" s="7">
        <v>80</v>
      </c>
      <c r="O644" s="7"/>
      <c r="P644" s="7"/>
      <c r="Q644" s="7"/>
      <c r="R644" s="7"/>
      <c r="S644" s="7"/>
      <c r="T644" s="7"/>
      <c r="U644" s="7">
        <v>0</v>
      </c>
      <c r="V644" s="7"/>
      <c r="W644" s="7"/>
      <c r="X644" s="7"/>
      <c r="Y644" s="7"/>
      <c r="Z644" s="28">
        <v>0</v>
      </c>
      <c r="AA644" s="14"/>
      <c r="AB644" s="6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</row>
    <row r="645" spans="1:101" s="2" customFormat="1" ht="19.5" customHeight="1">
      <c r="A645" s="105" t="s">
        <v>47</v>
      </c>
      <c r="B645" s="113" t="s">
        <v>52</v>
      </c>
      <c r="C645" s="8" t="s">
        <v>38</v>
      </c>
      <c r="D645" s="9">
        <v>15.5</v>
      </c>
      <c r="E645" s="9">
        <v>15.5</v>
      </c>
      <c r="F645" s="9"/>
      <c r="G645" s="9"/>
      <c r="H645" s="9"/>
      <c r="I645" s="9">
        <v>1</v>
      </c>
      <c r="J645" s="9">
        <v>1</v>
      </c>
      <c r="K645" s="9">
        <v>14.5</v>
      </c>
      <c r="L645" s="7">
        <v>227.5</v>
      </c>
      <c r="M645" s="7"/>
      <c r="N645" s="7"/>
      <c r="O645" s="7"/>
      <c r="P645" s="7"/>
      <c r="Q645" s="7"/>
      <c r="R645" s="7"/>
      <c r="S645" s="7"/>
      <c r="T645" s="7"/>
      <c r="U645" s="7">
        <v>0</v>
      </c>
      <c r="V645" s="7"/>
      <c r="W645" s="7"/>
      <c r="X645" s="7"/>
      <c r="Y645" s="7"/>
      <c r="Z645" s="28">
        <v>0</v>
      </c>
      <c r="AA645" s="14"/>
      <c r="AB645" s="6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</row>
    <row r="646" spans="1:95" ht="21.75" customHeight="1">
      <c r="A646" s="107" t="s">
        <v>41</v>
      </c>
      <c r="B646" s="107"/>
      <c r="C646" s="75" t="s">
        <v>39</v>
      </c>
      <c r="D646" s="76">
        <v>41.2</v>
      </c>
      <c r="E646" s="76">
        <v>41.2</v>
      </c>
      <c r="F646" s="76">
        <v>0</v>
      </c>
      <c r="G646" s="76">
        <v>0</v>
      </c>
      <c r="H646" s="76">
        <v>0</v>
      </c>
      <c r="I646" s="76">
        <v>2.8</v>
      </c>
      <c r="J646" s="76">
        <v>2.8</v>
      </c>
      <c r="K646" s="76">
        <v>38.4</v>
      </c>
      <c r="L646" s="76">
        <v>582</v>
      </c>
      <c r="M646" s="76">
        <v>8</v>
      </c>
      <c r="N646" s="76">
        <v>80</v>
      </c>
      <c r="O646" s="76">
        <v>0</v>
      </c>
      <c r="P646" s="76">
        <v>0</v>
      </c>
      <c r="Q646" s="76">
        <v>0</v>
      </c>
      <c r="R646" s="76">
        <v>0</v>
      </c>
      <c r="S646" s="76">
        <v>0</v>
      </c>
      <c r="T646" s="76">
        <v>0</v>
      </c>
      <c r="U646" s="76">
        <v>0</v>
      </c>
      <c r="V646" s="76">
        <v>0</v>
      </c>
      <c r="W646" s="76">
        <v>0</v>
      </c>
      <c r="X646" s="76">
        <v>0</v>
      </c>
      <c r="Y646" s="76">
        <v>0</v>
      </c>
      <c r="Z646" s="76">
        <v>0</v>
      </c>
      <c r="AA646" s="29"/>
      <c r="AB646" s="6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</row>
    <row r="647" spans="1:95" s="2" customFormat="1" ht="19.5" customHeight="1">
      <c r="A647" s="108" t="s">
        <v>90</v>
      </c>
      <c r="B647" s="126"/>
      <c r="C647" s="66"/>
      <c r="D647" s="67">
        <v>41.2</v>
      </c>
      <c r="E647" s="67">
        <v>41.2</v>
      </c>
      <c r="F647" s="67">
        <v>0</v>
      </c>
      <c r="G647" s="67">
        <v>0</v>
      </c>
      <c r="H647" s="67">
        <v>0</v>
      </c>
      <c r="I647" s="67">
        <v>2.8</v>
      </c>
      <c r="J647" s="67">
        <v>2.8</v>
      </c>
      <c r="K647" s="67">
        <v>38.4</v>
      </c>
      <c r="L647" s="67">
        <v>582</v>
      </c>
      <c r="M647" s="67">
        <v>8</v>
      </c>
      <c r="N647" s="67">
        <v>80</v>
      </c>
      <c r="O647" s="67">
        <v>0</v>
      </c>
      <c r="P647" s="67">
        <v>0</v>
      </c>
      <c r="Q647" s="67">
        <v>0</v>
      </c>
      <c r="R647" s="67">
        <v>0</v>
      </c>
      <c r="S647" s="67">
        <v>0</v>
      </c>
      <c r="T647" s="67">
        <v>0</v>
      </c>
      <c r="U647" s="67">
        <v>0</v>
      </c>
      <c r="V647" s="67">
        <v>0</v>
      </c>
      <c r="W647" s="67">
        <v>0</v>
      </c>
      <c r="X647" s="67">
        <v>0</v>
      </c>
      <c r="Y647" s="67">
        <v>0</v>
      </c>
      <c r="Z647" s="67">
        <v>0</v>
      </c>
      <c r="AA647" s="14"/>
      <c r="AB647" s="6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</row>
    <row r="648" spans="1:95" ht="19.5" customHeight="1">
      <c r="A648" s="109"/>
      <c r="B648" s="109"/>
      <c r="C648" s="74"/>
      <c r="D648" s="1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89"/>
      <c r="U648" s="74"/>
      <c r="V648" s="74"/>
      <c r="W648" s="74"/>
      <c r="X648" s="74"/>
      <c r="Y648" s="74"/>
      <c r="Z648" s="74"/>
      <c r="AA648" s="29"/>
      <c r="AB648" s="6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</row>
    <row r="649" spans="1:95" s="36" customFormat="1" ht="32.25" customHeight="1">
      <c r="A649" s="112" t="s">
        <v>107</v>
      </c>
      <c r="B649" s="124"/>
      <c r="C649" s="78"/>
      <c r="D649" s="78"/>
      <c r="E649" s="77"/>
      <c r="F649" s="79"/>
      <c r="G649" s="79"/>
      <c r="H649" s="79"/>
      <c r="I649" s="79"/>
      <c r="J649" s="79"/>
      <c r="K649" s="80"/>
      <c r="L649" s="80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81"/>
      <c r="AA649" s="37"/>
      <c r="AB649" s="6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</row>
    <row r="650" spans="1:95" s="31" customFormat="1" ht="12.75" customHeight="1">
      <c r="A650" s="132" t="s">
        <v>5</v>
      </c>
      <c r="B650" s="132" t="s">
        <v>6</v>
      </c>
      <c r="C650" s="130" t="s">
        <v>7</v>
      </c>
      <c r="D650" s="130" t="s">
        <v>8</v>
      </c>
      <c r="E650" s="130" t="s">
        <v>9</v>
      </c>
      <c r="F650" s="71" t="s">
        <v>10</v>
      </c>
      <c r="G650" s="72"/>
      <c r="H650" s="72"/>
      <c r="I650" s="73"/>
      <c r="J650" s="130" t="s">
        <v>14</v>
      </c>
      <c r="K650" s="130" t="s">
        <v>15</v>
      </c>
      <c r="L650" s="130" t="s">
        <v>16</v>
      </c>
      <c r="M650" s="130" t="s">
        <v>17</v>
      </c>
      <c r="N650" s="130" t="s">
        <v>18</v>
      </c>
      <c r="O650" s="130" t="s">
        <v>19</v>
      </c>
      <c r="P650" s="130" t="s">
        <v>21</v>
      </c>
      <c r="Q650" s="130" t="s">
        <v>22</v>
      </c>
      <c r="R650" s="130" t="s">
        <v>23</v>
      </c>
      <c r="S650" s="130" t="s">
        <v>24</v>
      </c>
      <c r="T650" s="130" t="s">
        <v>25</v>
      </c>
      <c r="U650" s="130" t="s">
        <v>26</v>
      </c>
      <c r="V650" s="71" t="s">
        <v>27</v>
      </c>
      <c r="W650" s="72"/>
      <c r="X650" s="72"/>
      <c r="Y650" s="73"/>
      <c r="Z650" s="130" t="s">
        <v>28</v>
      </c>
      <c r="AA650" s="38"/>
      <c r="AB650" s="6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  <c r="CH650" s="38"/>
      <c r="CI650" s="38"/>
      <c r="CJ650" s="38"/>
      <c r="CK650" s="38"/>
      <c r="CL650" s="38"/>
      <c r="CM650" s="38"/>
      <c r="CN650" s="38"/>
      <c r="CO650" s="38"/>
      <c r="CP650" s="38"/>
      <c r="CQ650" s="38"/>
    </row>
    <row r="651" spans="1:95" s="31" customFormat="1" ht="25.5">
      <c r="A651" s="133"/>
      <c r="B651" s="133"/>
      <c r="C651" s="131"/>
      <c r="D651" s="131"/>
      <c r="E651" s="131"/>
      <c r="F651" s="32" t="s">
        <v>29</v>
      </c>
      <c r="G651" s="32" t="s">
        <v>30</v>
      </c>
      <c r="H651" s="32" t="s">
        <v>31</v>
      </c>
      <c r="I651" s="32" t="s">
        <v>32</v>
      </c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33" t="s">
        <v>33</v>
      </c>
      <c r="W651" s="33" t="s">
        <v>34</v>
      </c>
      <c r="X651" s="33" t="s">
        <v>35</v>
      </c>
      <c r="Y651" s="33" t="s">
        <v>32</v>
      </c>
      <c r="Z651" s="131"/>
      <c r="AA651" s="38"/>
      <c r="AB651" s="6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8"/>
      <c r="BU651" s="38"/>
      <c r="BV651" s="38"/>
      <c r="BW651" s="38"/>
      <c r="BX651" s="38"/>
      <c r="BY651" s="38"/>
      <c r="BZ651" s="38"/>
      <c r="CA651" s="38"/>
      <c r="CB651" s="38"/>
      <c r="CC651" s="38"/>
      <c r="CD651" s="38"/>
      <c r="CE651" s="38"/>
      <c r="CF651" s="38"/>
      <c r="CG651" s="38"/>
      <c r="CH651" s="38"/>
      <c r="CI651" s="38"/>
      <c r="CJ651" s="38"/>
      <c r="CK651" s="38"/>
      <c r="CL651" s="38"/>
      <c r="CM651" s="38"/>
      <c r="CN651" s="38"/>
      <c r="CO651" s="38"/>
      <c r="CP651" s="38"/>
      <c r="CQ651" s="38"/>
    </row>
    <row r="652" spans="1:95" ht="15" customHeight="1" thickBot="1">
      <c r="A652" s="102">
        <v>1</v>
      </c>
      <c r="B652" s="123">
        <v>2</v>
      </c>
      <c r="C652" s="34">
        <v>3</v>
      </c>
      <c r="D652" s="34">
        <v>4</v>
      </c>
      <c r="E652" s="34">
        <v>5</v>
      </c>
      <c r="F652" s="34">
        <v>6</v>
      </c>
      <c r="G652" s="34">
        <v>7</v>
      </c>
      <c r="H652" s="34">
        <v>8</v>
      </c>
      <c r="I652" s="34">
        <v>9</v>
      </c>
      <c r="J652" s="34">
        <v>10</v>
      </c>
      <c r="K652" s="34">
        <v>11</v>
      </c>
      <c r="L652" s="34">
        <v>12</v>
      </c>
      <c r="M652" s="34">
        <v>13</v>
      </c>
      <c r="N652" s="35">
        <v>14</v>
      </c>
      <c r="O652" s="34">
        <v>15</v>
      </c>
      <c r="P652" s="34">
        <v>16</v>
      </c>
      <c r="Q652" s="34">
        <v>17</v>
      </c>
      <c r="R652" s="34">
        <v>18</v>
      </c>
      <c r="S652" s="34">
        <v>19</v>
      </c>
      <c r="T652" s="34">
        <v>20</v>
      </c>
      <c r="U652" s="34">
        <v>21</v>
      </c>
      <c r="V652" s="34">
        <v>22</v>
      </c>
      <c r="W652" s="34">
        <v>23</v>
      </c>
      <c r="X652" s="34">
        <v>24</v>
      </c>
      <c r="Y652" s="34">
        <v>25</v>
      </c>
      <c r="Z652" s="35">
        <v>26</v>
      </c>
      <c r="AA652" s="29"/>
      <c r="AB652" s="6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</row>
    <row r="653" spans="1:101" s="2" customFormat="1" ht="19.5" customHeight="1">
      <c r="A653" s="105" t="s">
        <v>47</v>
      </c>
      <c r="B653" s="113" t="s">
        <v>52</v>
      </c>
      <c r="C653" s="8" t="s">
        <v>36</v>
      </c>
      <c r="D653" s="9">
        <v>2.8</v>
      </c>
      <c r="E653" s="9">
        <v>2.8</v>
      </c>
      <c r="F653" s="9"/>
      <c r="G653" s="9"/>
      <c r="H653" s="9"/>
      <c r="I653" s="9"/>
      <c r="J653" s="9">
        <v>0</v>
      </c>
      <c r="K653" s="9">
        <v>2.8</v>
      </c>
      <c r="L653" s="7">
        <v>42</v>
      </c>
      <c r="M653" s="7">
        <v>2.8</v>
      </c>
      <c r="N653" s="7">
        <v>42</v>
      </c>
      <c r="O653" s="7">
        <v>42</v>
      </c>
      <c r="P653" s="7">
        <v>37</v>
      </c>
      <c r="Q653" s="7">
        <v>37</v>
      </c>
      <c r="R653" s="7">
        <v>37</v>
      </c>
      <c r="S653" s="7"/>
      <c r="T653" s="7"/>
      <c r="U653" s="7">
        <v>0</v>
      </c>
      <c r="V653" s="7">
        <v>37</v>
      </c>
      <c r="W653" s="7"/>
      <c r="X653" s="7"/>
      <c r="Y653" s="7"/>
      <c r="Z653" s="28">
        <v>37</v>
      </c>
      <c r="AA653" s="14"/>
      <c r="AB653" s="6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</row>
    <row r="654" spans="1:101" s="2" customFormat="1" ht="19.5" customHeight="1">
      <c r="A654" s="105" t="s">
        <v>47</v>
      </c>
      <c r="B654" s="113" t="s">
        <v>50</v>
      </c>
      <c r="C654" s="8" t="s">
        <v>36</v>
      </c>
      <c r="D654" s="9">
        <v>5.2</v>
      </c>
      <c r="E654" s="9">
        <v>5.2</v>
      </c>
      <c r="F654" s="9"/>
      <c r="G654" s="9"/>
      <c r="H654" s="9"/>
      <c r="I654" s="9"/>
      <c r="J654" s="9">
        <v>0</v>
      </c>
      <c r="K654" s="9">
        <v>5.2</v>
      </c>
      <c r="L654" s="7">
        <v>78</v>
      </c>
      <c r="M654" s="7">
        <v>5.2</v>
      </c>
      <c r="N654" s="7">
        <v>70</v>
      </c>
      <c r="O654" s="7">
        <v>70</v>
      </c>
      <c r="P654" s="7">
        <v>60</v>
      </c>
      <c r="Q654" s="7">
        <v>60</v>
      </c>
      <c r="R654" s="7"/>
      <c r="S654" s="7"/>
      <c r="T654" s="7"/>
      <c r="U654" s="7">
        <v>0</v>
      </c>
      <c r="V654" s="7"/>
      <c r="W654" s="7"/>
      <c r="X654" s="7"/>
      <c r="Y654" s="7"/>
      <c r="Z654" s="28">
        <v>0</v>
      </c>
      <c r="AA654" s="14"/>
      <c r="AB654" s="6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</row>
    <row r="655" spans="1:152" s="2" customFormat="1" ht="19.5" customHeight="1">
      <c r="A655" s="106" t="s">
        <v>2</v>
      </c>
      <c r="B655" s="125"/>
      <c r="C655" s="43" t="s">
        <v>37</v>
      </c>
      <c r="D655" s="44">
        <v>8</v>
      </c>
      <c r="E655" s="44">
        <v>8</v>
      </c>
      <c r="F655" s="44">
        <v>0</v>
      </c>
      <c r="G655" s="44">
        <v>0</v>
      </c>
      <c r="H655" s="44">
        <v>0</v>
      </c>
      <c r="I655" s="44">
        <v>0</v>
      </c>
      <c r="J655" s="44">
        <v>0</v>
      </c>
      <c r="K655" s="44">
        <v>8</v>
      </c>
      <c r="L655" s="44">
        <v>120</v>
      </c>
      <c r="M655" s="44">
        <v>8</v>
      </c>
      <c r="N655" s="44">
        <v>112</v>
      </c>
      <c r="O655" s="44">
        <v>112</v>
      </c>
      <c r="P655" s="44">
        <v>97</v>
      </c>
      <c r="Q655" s="44">
        <v>97</v>
      </c>
      <c r="R655" s="44">
        <v>37</v>
      </c>
      <c r="S655" s="44">
        <v>0</v>
      </c>
      <c r="T655" s="44">
        <v>0</v>
      </c>
      <c r="U655" s="44">
        <v>0</v>
      </c>
      <c r="V655" s="44">
        <v>37</v>
      </c>
      <c r="W655" s="44">
        <v>0</v>
      </c>
      <c r="X655" s="44">
        <v>0</v>
      </c>
      <c r="Y655" s="44">
        <v>0</v>
      </c>
      <c r="Z655" s="44">
        <v>37</v>
      </c>
      <c r="AB655" s="6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</row>
    <row r="656" spans="1:101" s="2" customFormat="1" ht="19.5" customHeight="1">
      <c r="A656" s="105" t="s">
        <v>47</v>
      </c>
      <c r="B656" s="113" t="s">
        <v>52</v>
      </c>
      <c r="C656" s="8" t="s">
        <v>38</v>
      </c>
      <c r="D656" s="9">
        <v>67</v>
      </c>
      <c r="E656" s="9">
        <v>67</v>
      </c>
      <c r="F656" s="9"/>
      <c r="G656" s="9"/>
      <c r="H656" s="9"/>
      <c r="I656" s="9">
        <v>2</v>
      </c>
      <c r="J656" s="9">
        <v>2</v>
      </c>
      <c r="K656" s="9">
        <v>65</v>
      </c>
      <c r="L656" s="7">
        <v>943</v>
      </c>
      <c r="M656" s="7">
        <v>13.2</v>
      </c>
      <c r="N656" s="7">
        <v>175</v>
      </c>
      <c r="O656" s="7">
        <v>40</v>
      </c>
      <c r="P656" s="7">
        <v>34</v>
      </c>
      <c r="Q656" s="7">
        <v>34</v>
      </c>
      <c r="R656" s="7"/>
      <c r="S656" s="7"/>
      <c r="T656" s="7"/>
      <c r="U656" s="7">
        <v>0</v>
      </c>
      <c r="V656" s="7"/>
      <c r="W656" s="7"/>
      <c r="X656" s="7"/>
      <c r="Y656" s="7"/>
      <c r="Z656" s="28">
        <v>0</v>
      </c>
      <c r="AA656" s="14"/>
      <c r="AB656" s="6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</row>
    <row r="657" spans="1:101" s="2" customFormat="1" ht="19.5" customHeight="1">
      <c r="A657" s="105" t="s">
        <v>47</v>
      </c>
      <c r="B657" s="113" t="s">
        <v>51</v>
      </c>
      <c r="C657" s="8" t="s">
        <v>38</v>
      </c>
      <c r="D657" s="9">
        <v>67.8</v>
      </c>
      <c r="E657" s="9">
        <v>67.8</v>
      </c>
      <c r="F657" s="9"/>
      <c r="G657" s="9"/>
      <c r="H657" s="9"/>
      <c r="I657" s="9">
        <v>2</v>
      </c>
      <c r="J657" s="9">
        <v>2</v>
      </c>
      <c r="K657" s="9">
        <v>65.8</v>
      </c>
      <c r="L657" s="7">
        <v>970</v>
      </c>
      <c r="M657" s="7">
        <v>23</v>
      </c>
      <c r="N657" s="7">
        <v>480</v>
      </c>
      <c r="O657" s="129">
        <v>480</v>
      </c>
      <c r="P657" s="129">
        <v>423.5</v>
      </c>
      <c r="Q657" s="129">
        <v>423.5</v>
      </c>
      <c r="R657" s="7">
        <v>52</v>
      </c>
      <c r="S657" s="7">
        <v>52</v>
      </c>
      <c r="T657" s="7"/>
      <c r="U657" s="7">
        <v>52</v>
      </c>
      <c r="V657" s="7"/>
      <c r="W657" s="7"/>
      <c r="X657" s="7"/>
      <c r="Y657" s="7"/>
      <c r="Z657" s="28">
        <v>0</v>
      </c>
      <c r="AA657" s="14"/>
      <c r="AB657" s="6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</row>
    <row r="658" spans="1:95" ht="21.75" customHeight="1">
      <c r="A658" s="107" t="s">
        <v>41</v>
      </c>
      <c r="B658" s="107"/>
      <c r="C658" s="75" t="s">
        <v>39</v>
      </c>
      <c r="D658" s="76">
        <v>134.8</v>
      </c>
      <c r="E658" s="76">
        <v>134.8</v>
      </c>
      <c r="F658" s="76">
        <v>0</v>
      </c>
      <c r="G658" s="76">
        <v>0</v>
      </c>
      <c r="H658" s="76">
        <v>0</v>
      </c>
      <c r="I658" s="76">
        <v>4</v>
      </c>
      <c r="J658" s="76">
        <v>4</v>
      </c>
      <c r="K658" s="76">
        <v>130.8</v>
      </c>
      <c r="L658" s="76">
        <v>1913</v>
      </c>
      <c r="M658" s="76">
        <v>36.2</v>
      </c>
      <c r="N658" s="76">
        <v>655</v>
      </c>
      <c r="O658" s="76">
        <v>520</v>
      </c>
      <c r="P658" s="76">
        <v>457.5</v>
      </c>
      <c r="Q658" s="76">
        <v>457.5</v>
      </c>
      <c r="R658" s="76">
        <v>52</v>
      </c>
      <c r="S658" s="76">
        <v>52</v>
      </c>
      <c r="T658" s="76">
        <v>0</v>
      </c>
      <c r="U658" s="76">
        <v>52</v>
      </c>
      <c r="V658" s="76">
        <v>0</v>
      </c>
      <c r="W658" s="76">
        <v>0</v>
      </c>
      <c r="X658" s="76">
        <v>0</v>
      </c>
      <c r="Y658" s="76">
        <v>0</v>
      </c>
      <c r="Z658" s="76">
        <v>0</v>
      </c>
      <c r="AA658" s="29"/>
      <c r="AB658" s="6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</row>
    <row r="659" spans="1:95" s="2" customFormat="1" ht="19.5" customHeight="1">
      <c r="A659" s="108" t="s">
        <v>90</v>
      </c>
      <c r="B659" s="126"/>
      <c r="C659" s="66"/>
      <c r="D659" s="67">
        <v>142.8</v>
      </c>
      <c r="E659" s="67">
        <v>142.8</v>
      </c>
      <c r="F659" s="67">
        <v>0</v>
      </c>
      <c r="G659" s="67">
        <v>0</v>
      </c>
      <c r="H659" s="67">
        <v>0</v>
      </c>
      <c r="I659" s="67">
        <v>4</v>
      </c>
      <c r="J659" s="67">
        <v>4</v>
      </c>
      <c r="K659" s="67">
        <v>138.8</v>
      </c>
      <c r="L659" s="67">
        <v>2033</v>
      </c>
      <c r="M659" s="67">
        <v>44.2</v>
      </c>
      <c r="N659" s="67">
        <v>767</v>
      </c>
      <c r="O659" s="67">
        <v>632</v>
      </c>
      <c r="P659" s="67">
        <v>554.5</v>
      </c>
      <c r="Q659" s="67">
        <v>554.5</v>
      </c>
      <c r="R659" s="67">
        <v>89</v>
      </c>
      <c r="S659" s="67">
        <v>52</v>
      </c>
      <c r="T659" s="67">
        <v>0</v>
      </c>
      <c r="U659" s="67">
        <v>52</v>
      </c>
      <c r="V659" s="67">
        <v>37</v>
      </c>
      <c r="W659" s="67">
        <v>0</v>
      </c>
      <c r="X659" s="67">
        <v>0</v>
      </c>
      <c r="Y659" s="67">
        <v>0</v>
      </c>
      <c r="Z659" s="67">
        <v>37</v>
      </c>
      <c r="AA659" s="14"/>
      <c r="AB659" s="6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</row>
    <row r="660" spans="1:95" ht="19.5" customHeight="1">
      <c r="A660" s="109"/>
      <c r="B660" s="109"/>
      <c r="C660" s="74"/>
      <c r="D660" s="1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89"/>
      <c r="U660" s="74"/>
      <c r="V660" s="74"/>
      <c r="W660" s="74"/>
      <c r="X660" s="74"/>
      <c r="Y660" s="74"/>
      <c r="Z660" s="74"/>
      <c r="AA660" s="29"/>
      <c r="AB660" s="6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</row>
    <row r="661" spans="1:95" ht="19.5" customHeight="1">
      <c r="A661" s="109"/>
      <c r="B661" s="109"/>
      <c r="C661" s="74"/>
      <c r="D661" s="1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89"/>
      <c r="U661" s="74"/>
      <c r="V661" s="74"/>
      <c r="W661" s="74"/>
      <c r="X661" s="74"/>
      <c r="Y661" s="74"/>
      <c r="Z661" s="74"/>
      <c r="AA661" s="29"/>
      <c r="AB661" s="6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29"/>
      <c r="CO661" s="29"/>
      <c r="CP661" s="29"/>
      <c r="CQ661" s="29"/>
    </row>
    <row r="662" spans="1:95" s="36" customFormat="1" ht="32.25" customHeight="1">
      <c r="A662" s="112" t="s">
        <v>83</v>
      </c>
      <c r="B662" s="124"/>
      <c r="C662" s="78"/>
      <c r="D662" s="78"/>
      <c r="E662" s="77"/>
      <c r="F662" s="79"/>
      <c r="G662" s="79"/>
      <c r="H662" s="79"/>
      <c r="I662" s="79"/>
      <c r="J662" s="79"/>
      <c r="K662" s="80"/>
      <c r="L662" s="80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81"/>
      <c r="AA662" s="37"/>
      <c r="AB662" s="6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</row>
    <row r="663" spans="1:95" s="31" customFormat="1" ht="12.75" customHeight="1">
      <c r="A663" s="132" t="s">
        <v>5</v>
      </c>
      <c r="B663" s="132" t="s">
        <v>6</v>
      </c>
      <c r="C663" s="130" t="s">
        <v>7</v>
      </c>
      <c r="D663" s="130" t="s">
        <v>8</v>
      </c>
      <c r="E663" s="130" t="s">
        <v>9</v>
      </c>
      <c r="F663" s="71" t="s">
        <v>10</v>
      </c>
      <c r="G663" s="72"/>
      <c r="H663" s="72"/>
      <c r="I663" s="73"/>
      <c r="J663" s="130" t="s">
        <v>14</v>
      </c>
      <c r="K663" s="130" t="s">
        <v>15</v>
      </c>
      <c r="L663" s="130" t="s">
        <v>16</v>
      </c>
      <c r="M663" s="130" t="s">
        <v>17</v>
      </c>
      <c r="N663" s="130" t="s">
        <v>18</v>
      </c>
      <c r="O663" s="130" t="s">
        <v>19</v>
      </c>
      <c r="P663" s="130" t="s">
        <v>21</v>
      </c>
      <c r="Q663" s="130" t="s">
        <v>22</v>
      </c>
      <c r="R663" s="130" t="s">
        <v>23</v>
      </c>
      <c r="S663" s="130" t="s">
        <v>24</v>
      </c>
      <c r="T663" s="130" t="s">
        <v>25</v>
      </c>
      <c r="U663" s="130" t="s">
        <v>26</v>
      </c>
      <c r="V663" s="71" t="s">
        <v>27</v>
      </c>
      <c r="W663" s="72"/>
      <c r="X663" s="72"/>
      <c r="Y663" s="73"/>
      <c r="Z663" s="130" t="s">
        <v>28</v>
      </c>
      <c r="AA663" s="38"/>
      <c r="AB663" s="6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  <c r="CH663" s="38"/>
      <c r="CI663" s="38"/>
      <c r="CJ663" s="38"/>
      <c r="CK663" s="38"/>
      <c r="CL663" s="38"/>
      <c r="CM663" s="38"/>
      <c r="CN663" s="38"/>
      <c r="CO663" s="38"/>
      <c r="CP663" s="38"/>
      <c r="CQ663" s="38"/>
    </row>
    <row r="664" spans="1:95" s="31" customFormat="1" ht="25.5">
      <c r="A664" s="133"/>
      <c r="B664" s="133"/>
      <c r="C664" s="131"/>
      <c r="D664" s="131"/>
      <c r="E664" s="131"/>
      <c r="F664" s="32" t="s">
        <v>29</v>
      </c>
      <c r="G664" s="32" t="s">
        <v>30</v>
      </c>
      <c r="H664" s="32" t="s">
        <v>31</v>
      </c>
      <c r="I664" s="32" t="s">
        <v>32</v>
      </c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33" t="s">
        <v>33</v>
      </c>
      <c r="W664" s="33" t="s">
        <v>34</v>
      </c>
      <c r="X664" s="33" t="s">
        <v>35</v>
      </c>
      <c r="Y664" s="33" t="s">
        <v>32</v>
      </c>
      <c r="Z664" s="131"/>
      <c r="AA664" s="38"/>
      <c r="AB664" s="6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8"/>
      <c r="BU664" s="38"/>
      <c r="BV664" s="38"/>
      <c r="BW664" s="38"/>
      <c r="BX664" s="38"/>
      <c r="BY664" s="38"/>
      <c r="BZ664" s="38"/>
      <c r="CA664" s="38"/>
      <c r="CB664" s="38"/>
      <c r="CC664" s="38"/>
      <c r="CD664" s="38"/>
      <c r="CE664" s="38"/>
      <c r="CF664" s="38"/>
      <c r="CG664" s="38"/>
      <c r="CH664" s="38"/>
      <c r="CI664" s="38"/>
      <c r="CJ664" s="38"/>
      <c r="CK664" s="38"/>
      <c r="CL664" s="38"/>
      <c r="CM664" s="38"/>
      <c r="CN664" s="38"/>
      <c r="CO664" s="38"/>
      <c r="CP664" s="38"/>
      <c r="CQ664" s="38"/>
    </row>
    <row r="665" spans="1:95" ht="15" customHeight="1" thickBot="1">
      <c r="A665" s="102">
        <v>1</v>
      </c>
      <c r="B665" s="123">
        <v>2</v>
      </c>
      <c r="C665" s="34">
        <v>3</v>
      </c>
      <c r="D665" s="34">
        <v>4</v>
      </c>
      <c r="E665" s="34">
        <v>5</v>
      </c>
      <c r="F665" s="34">
        <v>6</v>
      </c>
      <c r="G665" s="34">
        <v>7</v>
      </c>
      <c r="H665" s="34">
        <v>8</v>
      </c>
      <c r="I665" s="34">
        <v>9</v>
      </c>
      <c r="J665" s="34">
        <v>10</v>
      </c>
      <c r="K665" s="34">
        <v>11</v>
      </c>
      <c r="L665" s="34">
        <v>12</v>
      </c>
      <c r="M665" s="34">
        <v>13</v>
      </c>
      <c r="N665" s="35">
        <v>14</v>
      </c>
      <c r="O665" s="34">
        <v>15</v>
      </c>
      <c r="P665" s="34">
        <v>16</v>
      </c>
      <c r="Q665" s="34">
        <v>17</v>
      </c>
      <c r="R665" s="34">
        <v>18</v>
      </c>
      <c r="S665" s="34">
        <v>19</v>
      </c>
      <c r="T665" s="34">
        <v>20</v>
      </c>
      <c r="U665" s="34">
        <v>21</v>
      </c>
      <c r="V665" s="34">
        <v>22</v>
      </c>
      <c r="W665" s="34">
        <v>23</v>
      </c>
      <c r="X665" s="34">
        <v>24</v>
      </c>
      <c r="Y665" s="34">
        <v>25</v>
      </c>
      <c r="Z665" s="35">
        <v>26</v>
      </c>
      <c r="AA665" s="29"/>
      <c r="AB665" s="6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29"/>
      <c r="CO665" s="29"/>
      <c r="CP665" s="29"/>
      <c r="CQ665" s="29"/>
    </row>
    <row r="666" spans="1:101" s="2" customFormat="1" ht="19.5" customHeight="1">
      <c r="A666" s="105" t="s">
        <v>47</v>
      </c>
      <c r="B666" s="113" t="s">
        <v>51</v>
      </c>
      <c r="C666" s="8" t="s">
        <v>49</v>
      </c>
      <c r="D666" s="9">
        <v>24.1</v>
      </c>
      <c r="E666" s="9">
        <v>24.1</v>
      </c>
      <c r="F666" s="9"/>
      <c r="G666" s="9"/>
      <c r="H666" s="9"/>
      <c r="I666" s="9">
        <v>0.6</v>
      </c>
      <c r="J666" s="9">
        <v>0.6</v>
      </c>
      <c r="K666" s="9">
        <v>23.5</v>
      </c>
      <c r="L666" s="7">
        <v>400</v>
      </c>
      <c r="M666" s="7">
        <v>15.5</v>
      </c>
      <c r="N666" s="7">
        <v>204.3</v>
      </c>
      <c r="O666" s="7">
        <v>204.3</v>
      </c>
      <c r="P666" s="7">
        <v>176.3</v>
      </c>
      <c r="Q666" s="7">
        <v>176.3</v>
      </c>
      <c r="R666" s="7"/>
      <c r="S666" s="7"/>
      <c r="T666" s="7"/>
      <c r="U666" s="7">
        <v>0</v>
      </c>
      <c r="V666" s="7"/>
      <c r="W666" s="7"/>
      <c r="X666" s="7"/>
      <c r="Y666" s="7"/>
      <c r="Z666" s="28">
        <v>0</v>
      </c>
      <c r="AA666" s="14"/>
      <c r="AB666" s="6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</row>
    <row r="667" spans="1:101" s="2" customFormat="1" ht="19.5" customHeight="1">
      <c r="A667" s="105" t="s">
        <v>47</v>
      </c>
      <c r="B667" s="113" t="s">
        <v>52</v>
      </c>
      <c r="C667" s="8" t="s">
        <v>49</v>
      </c>
      <c r="D667" s="9">
        <v>20</v>
      </c>
      <c r="E667" s="9">
        <v>20</v>
      </c>
      <c r="F667" s="9"/>
      <c r="G667" s="9"/>
      <c r="H667" s="9"/>
      <c r="I667" s="9">
        <v>1</v>
      </c>
      <c r="J667" s="9">
        <v>1</v>
      </c>
      <c r="K667" s="9">
        <v>19</v>
      </c>
      <c r="L667" s="7">
        <v>325</v>
      </c>
      <c r="M667" s="7">
        <v>10</v>
      </c>
      <c r="N667" s="7">
        <v>110.7</v>
      </c>
      <c r="O667" s="7"/>
      <c r="P667" s="7"/>
      <c r="Q667" s="7"/>
      <c r="R667" s="7"/>
      <c r="S667" s="7"/>
      <c r="T667" s="7"/>
      <c r="U667" s="7">
        <v>0</v>
      </c>
      <c r="V667" s="7"/>
      <c r="W667" s="7"/>
      <c r="X667" s="7"/>
      <c r="Y667" s="7"/>
      <c r="Z667" s="28">
        <v>0</v>
      </c>
      <c r="AA667" s="14"/>
      <c r="AB667" s="6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</row>
    <row r="668" spans="1:95" ht="21.75" customHeight="1">
      <c r="A668" s="107" t="s">
        <v>41</v>
      </c>
      <c r="B668" s="107"/>
      <c r="C668" s="75" t="s">
        <v>39</v>
      </c>
      <c r="D668" s="76">
        <v>44.1</v>
      </c>
      <c r="E668" s="76">
        <v>44.1</v>
      </c>
      <c r="F668" s="76">
        <v>0</v>
      </c>
      <c r="G668" s="76">
        <v>0</v>
      </c>
      <c r="H668" s="76">
        <v>0</v>
      </c>
      <c r="I668" s="76">
        <v>1.6</v>
      </c>
      <c r="J668" s="76">
        <v>1.6</v>
      </c>
      <c r="K668" s="76">
        <v>42.5</v>
      </c>
      <c r="L668" s="76">
        <v>725</v>
      </c>
      <c r="M668" s="76">
        <v>25.5</v>
      </c>
      <c r="N668" s="76">
        <v>315</v>
      </c>
      <c r="O668" s="76">
        <v>204.3</v>
      </c>
      <c r="P668" s="76">
        <v>176.3</v>
      </c>
      <c r="Q668" s="76">
        <v>176.3</v>
      </c>
      <c r="R668" s="76">
        <v>0</v>
      </c>
      <c r="S668" s="76">
        <v>0</v>
      </c>
      <c r="T668" s="76">
        <v>0</v>
      </c>
      <c r="U668" s="76">
        <v>0</v>
      </c>
      <c r="V668" s="76">
        <v>0</v>
      </c>
      <c r="W668" s="76">
        <v>0</v>
      </c>
      <c r="X668" s="76">
        <v>0</v>
      </c>
      <c r="Y668" s="76">
        <v>0</v>
      </c>
      <c r="Z668" s="76">
        <v>0</v>
      </c>
      <c r="AA668" s="29"/>
      <c r="AB668" s="6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  <c r="CI668" s="29"/>
      <c r="CJ668" s="29"/>
      <c r="CK668" s="29"/>
      <c r="CL668" s="29"/>
      <c r="CM668" s="29"/>
      <c r="CN668" s="29"/>
      <c r="CO668" s="29"/>
      <c r="CP668" s="29"/>
      <c r="CQ668" s="29"/>
    </row>
    <row r="669" spans="1:95" s="2" customFormat="1" ht="19.5" customHeight="1">
      <c r="A669" s="108" t="s">
        <v>90</v>
      </c>
      <c r="B669" s="126"/>
      <c r="C669" s="66"/>
      <c r="D669" s="67">
        <v>44.1</v>
      </c>
      <c r="E669" s="67">
        <v>44.1</v>
      </c>
      <c r="F669" s="67">
        <v>0</v>
      </c>
      <c r="G669" s="67">
        <v>0</v>
      </c>
      <c r="H669" s="67">
        <v>0</v>
      </c>
      <c r="I669" s="67">
        <v>1.6</v>
      </c>
      <c r="J669" s="67">
        <v>1.6</v>
      </c>
      <c r="K669" s="67">
        <v>42.5</v>
      </c>
      <c r="L669" s="67">
        <v>725</v>
      </c>
      <c r="M669" s="67">
        <v>25.5</v>
      </c>
      <c r="N669" s="67">
        <v>315</v>
      </c>
      <c r="O669" s="67">
        <v>204.3</v>
      </c>
      <c r="P669" s="67">
        <v>176.3</v>
      </c>
      <c r="Q669" s="67">
        <v>176.3</v>
      </c>
      <c r="R669" s="67">
        <v>0</v>
      </c>
      <c r="S669" s="67">
        <v>0</v>
      </c>
      <c r="T669" s="67">
        <v>0</v>
      </c>
      <c r="U669" s="67">
        <v>0</v>
      </c>
      <c r="V669" s="67">
        <v>0</v>
      </c>
      <c r="W669" s="67">
        <v>0</v>
      </c>
      <c r="X669" s="67">
        <v>0</v>
      </c>
      <c r="Y669" s="67">
        <v>0</v>
      </c>
      <c r="Z669" s="67">
        <v>0</v>
      </c>
      <c r="AA669" s="14"/>
      <c r="AB669" s="6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</row>
    <row r="670" spans="1:95" ht="19.5" customHeight="1">
      <c r="A670" s="109"/>
      <c r="B670" s="109"/>
      <c r="C670" s="74"/>
      <c r="D670" s="1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29"/>
      <c r="AB670" s="6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</row>
    <row r="671" spans="1:95" ht="19.5" customHeight="1">
      <c r="A671" s="109"/>
      <c r="B671" s="109"/>
      <c r="C671" s="74"/>
      <c r="D671" s="1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89"/>
      <c r="U671" s="74"/>
      <c r="V671" s="74"/>
      <c r="W671" s="74"/>
      <c r="X671" s="74"/>
      <c r="Y671" s="74"/>
      <c r="Z671" s="74"/>
      <c r="AA671" s="29"/>
      <c r="AB671" s="6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  <c r="CI671" s="29"/>
      <c r="CJ671" s="29"/>
      <c r="CK671" s="29"/>
      <c r="CL671" s="29"/>
      <c r="CM671" s="29"/>
      <c r="CN671" s="29"/>
      <c r="CO671" s="29"/>
      <c r="CP671" s="29"/>
      <c r="CQ671" s="29"/>
    </row>
    <row r="672" spans="1:95" ht="19.5" customHeight="1">
      <c r="A672" s="109"/>
      <c r="B672" s="109"/>
      <c r="C672" s="74"/>
      <c r="D672" s="1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29"/>
      <c r="AB672" s="6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  <c r="CI672" s="29"/>
      <c r="CJ672" s="29"/>
      <c r="CK672" s="29"/>
      <c r="CL672" s="29"/>
      <c r="CM672" s="29"/>
      <c r="CN672" s="29"/>
      <c r="CO672" s="29"/>
      <c r="CP672" s="29"/>
      <c r="CQ672" s="29"/>
    </row>
    <row r="673" spans="1:95" ht="19.5" customHeight="1">
      <c r="A673" s="109"/>
      <c r="B673" s="109"/>
      <c r="C673" s="74"/>
      <c r="D673" s="1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29"/>
      <c r="AB673" s="6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  <c r="CE673" s="29"/>
      <c r="CF673" s="29"/>
      <c r="CG673" s="29"/>
      <c r="CH673" s="29"/>
      <c r="CI673" s="29"/>
      <c r="CJ673" s="29"/>
      <c r="CK673" s="29"/>
      <c r="CL673" s="29"/>
      <c r="CM673" s="29"/>
      <c r="CN673" s="29"/>
      <c r="CO673" s="29"/>
      <c r="CP673" s="29"/>
      <c r="CQ673" s="29"/>
    </row>
    <row r="674" spans="1:95" s="36" customFormat="1" ht="32.25" customHeight="1">
      <c r="A674" s="112" t="s">
        <v>125</v>
      </c>
      <c r="B674" s="124"/>
      <c r="C674" s="78"/>
      <c r="D674" s="78"/>
      <c r="E674" s="77"/>
      <c r="F674" s="79"/>
      <c r="G674" s="79"/>
      <c r="H674" s="79"/>
      <c r="I674" s="79"/>
      <c r="J674" s="79"/>
      <c r="K674" s="80"/>
      <c r="L674" s="80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81"/>
      <c r="AA674" s="37"/>
      <c r="AB674" s="6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</row>
    <row r="675" spans="1:95" s="31" customFormat="1" ht="12.75" customHeight="1">
      <c r="A675" s="132" t="s">
        <v>5</v>
      </c>
      <c r="B675" s="132" t="s">
        <v>6</v>
      </c>
      <c r="C675" s="130" t="s">
        <v>7</v>
      </c>
      <c r="D675" s="130" t="s">
        <v>8</v>
      </c>
      <c r="E675" s="130" t="s">
        <v>9</v>
      </c>
      <c r="F675" s="71" t="s">
        <v>10</v>
      </c>
      <c r="G675" s="72"/>
      <c r="H675" s="72"/>
      <c r="I675" s="73"/>
      <c r="J675" s="130" t="s">
        <v>14</v>
      </c>
      <c r="K675" s="130" t="s">
        <v>15</v>
      </c>
      <c r="L675" s="130" t="s">
        <v>16</v>
      </c>
      <c r="M675" s="130" t="s">
        <v>17</v>
      </c>
      <c r="N675" s="130" t="s">
        <v>18</v>
      </c>
      <c r="O675" s="130" t="s">
        <v>19</v>
      </c>
      <c r="P675" s="130" t="s">
        <v>21</v>
      </c>
      <c r="Q675" s="130" t="s">
        <v>22</v>
      </c>
      <c r="R675" s="130" t="s">
        <v>23</v>
      </c>
      <c r="S675" s="130" t="s">
        <v>24</v>
      </c>
      <c r="T675" s="130" t="s">
        <v>25</v>
      </c>
      <c r="U675" s="130" t="s">
        <v>26</v>
      </c>
      <c r="V675" s="71" t="s">
        <v>27</v>
      </c>
      <c r="W675" s="72"/>
      <c r="X675" s="72"/>
      <c r="Y675" s="73"/>
      <c r="Z675" s="130" t="s">
        <v>28</v>
      </c>
      <c r="AA675" s="38"/>
      <c r="AB675" s="6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38"/>
      <c r="CF675" s="38"/>
      <c r="CG675" s="38"/>
      <c r="CH675" s="38"/>
      <c r="CI675" s="38"/>
      <c r="CJ675" s="38"/>
      <c r="CK675" s="38"/>
      <c r="CL675" s="38"/>
      <c r="CM675" s="38"/>
      <c r="CN675" s="38"/>
      <c r="CO675" s="38"/>
      <c r="CP675" s="38"/>
      <c r="CQ675" s="38"/>
    </row>
    <row r="676" spans="1:95" s="31" customFormat="1" ht="25.5">
      <c r="A676" s="133"/>
      <c r="B676" s="133"/>
      <c r="C676" s="131"/>
      <c r="D676" s="131"/>
      <c r="E676" s="131"/>
      <c r="F676" s="32" t="s">
        <v>29</v>
      </c>
      <c r="G676" s="32" t="s">
        <v>30</v>
      </c>
      <c r="H676" s="32" t="s">
        <v>31</v>
      </c>
      <c r="I676" s="32" t="s">
        <v>32</v>
      </c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33" t="s">
        <v>33</v>
      </c>
      <c r="W676" s="33" t="s">
        <v>34</v>
      </c>
      <c r="X676" s="33" t="s">
        <v>35</v>
      </c>
      <c r="Y676" s="33" t="s">
        <v>32</v>
      </c>
      <c r="Z676" s="131"/>
      <c r="AA676" s="38"/>
      <c r="AB676" s="6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38"/>
      <c r="CD676" s="38"/>
      <c r="CE676" s="38"/>
      <c r="CF676" s="38"/>
      <c r="CG676" s="38"/>
      <c r="CH676" s="38"/>
      <c r="CI676" s="38"/>
      <c r="CJ676" s="38"/>
      <c r="CK676" s="38"/>
      <c r="CL676" s="38"/>
      <c r="CM676" s="38"/>
      <c r="CN676" s="38"/>
      <c r="CO676" s="38"/>
      <c r="CP676" s="38"/>
      <c r="CQ676" s="38"/>
    </row>
    <row r="677" spans="1:95" ht="15" customHeight="1" thickBot="1">
      <c r="A677" s="102">
        <v>1</v>
      </c>
      <c r="B677" s="123">
        <v>2</v>
      </c>
      <c r="C677" s="34">
        <v>3</v>
      </c>
      <c r="D677" s="34">
        <v>4</v>
      </c>
      <c r="E677" s="34">
        <v>5</v>
      </c>
      <c r="F677" s="34">
        <v>6</v>
      </c>
      <c r="G677" s="34">
        <v>7</v>
      </c>
      <c r="H677" s="34">
        <v>8</v>
      </c>
      <c r="I677" s="34">
        <v>9</v>
      </c>
      <c r="J677" s="34">
        <v>10</v>
      </c>
      <c r="K677" s="34">
        <v>11</v>
      </c>
      <c r="L677" s="34">
        <v>12</v>
      </c>
      <c r="M677" s="34">
        <v>13</v>
      </c>
      <c r="N677" s="35">
        <v>14</v>
      </c>
      <c r="O677" s="34">
        <v>15</v>
      </c>
      <c r="P677" s="34">
        <v>16</v>
      </c>
      <c r="Q677" s="34">
        <v>17</v>
      </c>
      <c r="R677" s="34">
        <v>18</v>
      </c>
      <c r="S677" s="34">
        <v>19</v>
      </c>
      <c r="T677" s="34">
        <v>20</v>
      </c>
      <c r="U677" s="34">
        <v>21</v>
      </c>
      <c r="V677" s="34">
        <v>22</v>
      </c>
      <c r="W677" s="34">
        <v>23</v>
      </c>
      <c r="X677" s="34">
        <v>24</v>
      </c>
      <c r="Y677" s="34">
        <v>25</v>
      </c>
      <c r="Z677" s="35">
        <v>26</v>
      </c>
      <c r="AA677" s="29"/>
      <c r="AB677" s="6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  <c r="CE677" s="29"/>
      <c r="CF677" s="29"/>
      <c r="CG677" s="29"/>
      <c r="CH677" s="29"/>
      <c r="CI677" s="29"/>
      <c r="CJ677" s="29"/>
      <c r="CK677" s="29"/>
      <c r="CL677" s="29"/>
      <c r="CM677" s="29"/>
      <c r="CN677" s="29"/>
      <c r="CO677" s="29"/>
      <c r="CP677" s="29"/>
      <c r="CQ677" s="29"/>
    </row>
    <row r="678" spans="1:101" s="2" customFormat="1" ht="19.5" customHeight="1">
      <c r="A678" s="105" t="s">
        <v>47</v>
      </c>
      <c r="B678" s="113" t="s">
        <v>50</v>
      </c>
      <c r="C678" s="8" t="s">
        <v>36</v>
      </c>
      <c r="D678" s="9">
        <v>4.2</v>
      </c>
      <c r="E678" s="9">
        <v>4.2</v>
      </c>
      <c r="F678" s="9"/>
      <c r="G678" s="9"/>
      <c r="H678" s="9"/>
      <c r="I678" s="9"/>
      <c r="J678" s="9">
        <v>0</v>
      </c>
      <c r="K678" s="9">
        <v>4.2</v>
      </c>
      <c r="L678" s="7">
        <v>80</v>
      </c>
      <c r="M678" s="7">
        <v>4.2</v>
      </c>
      <c r="N678" s="7">
        <v>50</v>
      </c>
      <c r="O678" s="7">
        <v>50</v>
      </c>
      <c r="P678" s="7">
        <v>44</v>
      </c>
      <c r="Q678" s="7">
        <v>44</v>
      </c>
      <c r="R678" s="7"/>
      <c r="S678" s="7"/>
      <c r="T678" s="7"/>
      <c r="U678" s="7">
        <v>0</v>
      </c>
      <c r="V678" s="7"/>
      <c r="W678" s="7"/>
      <c r="X678" s="7"/>
      <c r="Y678" s="7"/>
      <c r="Z678" s="28">
        <v>0</v>
      </c>
      <c r="AA678" s="14"/>
      <c r="AB678" s="6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</row>
    <row r="679" spans="1:152" s="2" customFormat="1" ht="19.5" customHeight="1">
      <c r="A679" s="106" t="s">
        <v>2</v>
      </c>
      <c r="B679" s="125"/>
      <c r="C679" s="43" t="s">
        <v>37</v>
      </c>
      <c r="D679" s="44">
        <v>4.2</v>
      </c>
      <c r="E679" s="44">
        <v>4.2</v>
      </c>
      <c r="F679" s="44">
        <v>0</v>
      </c>
      <c r="G679" s="44">
        <v>0</v>
      </c>
      <c r="H679" s="44">
        <v>0</v>
      </c>
      <c r="I679" s="44">
        <v>0</v>
      </c>
      <c r="J679" s="44">
        <v>0</v>
      </c>
      <c r="K679" s="44">
        <v>4.2</v>
      </c>
      <c r="L679" s="44">
        <v>80</v>
      </c>
      <c r="M679" s="44">
        <v>4.2</v>
      </c>
      <c r="N679" s="44">
        <v>50</v>
      </c>
      <c r="O679" s="44">
        <v>50</v>
      </c>
      <c r="P679" s="44">
        <v>44</v>
      </c>
      <c r="Q679" s="44">
        <v>44</v>
      </c>
      <c r="R679" s="44">
        <v>0</v>
      </c>
      <c r="S679" s="44">
        <v>0</v>
      </c>
      <c r="T679" s="44">
        <v>0</v>
      </c>
      <c r="U679" s="44">
        <v>0</v>
      </c>
      <c r="V679" s="44">
        <v>0</v>
      </c>
      <c r="W679" s="44">
        <v>0</v>
      </c>
      <c r="X679" s="44">
        <v>0</v>
      </c>
      <c r="Y679" s="44">
        <v>0</v>
      </c>
      <c r="Z679" s="44">
        <v>0</v>
      </c>
      <c r="AB679" s="6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  <c r="CE679" s="29"/>
      <c r="CF679" s="29"/>
      <c r="CG679" s="29"/>
      <c r="CH679" s="29"/>
      <c r="CI679" s="29"/>
      <c r="CJ679" s="29"/>
      <c r="CK679" s="29"/>
      <c r="CL679" s="29"/>
      <c r="CM679" s="29"/>
      <c r="CN679" s="29"/>
      <c r="CO679" s="29"/>
      <c r="CP679" s="29"/>
      <c r="CQ679" s="29"/>
      <c r="CR679" s="29"/>
      <c r="CS679" s="29"/>
      <c r="CT679" s="29"/>
      <c r="CU679" s="29"/>
      <c r="CV679" s="29"/>
      <c r="CW679" s="29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</row>
    <row r="680" spans="1:101" s="2" customFormat="1" ht="19.5" customHeight="1">
      <c r="A680" s="105" t="s">
        <v>47</v>
      </c>
      <c r="B680" s="113" t="s">
        <v>51</v>
      </c>
      <c r="C680" s="8" t="s">
        <v>38</v>
      </c>
      <c r="D680" s="9">
        <v>53.8</v>
      </c>
      <c r="E680" s="9">
        <v>53.8</v>
      </c>
      <c r="F680" s="9"/>
      <c r="G680" s="9"/>
      <c r="H680" s="9"/>
      <c r="I680" s="9">
        <v>3</v>
      </c>
      <c r="J680" s="9">
        <v>3</v>
      </c>
      <c r="K680" s="9">
        <v>50.8</v>
      </c>
      <c r="L680" s="7">
        <v>960</v>
      </c>
      <c r="M680" s="7">
        <v>14</v>
      </c>
      <c r="N680" s="7">
        <v>140</v>
      </c>
      <c r="O680" s="7">
        <v>140</v>
      </c>
      <c r="P680" s="7">
        <v>123.6</v>
      </c>
      <c r="Q680" s="7">
        <v>123.6</v>
      </c>
      <c r="R680" s="7"/>
      <c r="S680" s="7"/>
      <c r="T680" s="7"/>
      <c r="U680" s="7">
        <v>0</v>
      </c>
      <c r="V680" s="7"/>
      <c r="W680" s="7"/>
      <c r="X680" s="7"/>
      <c r="Y680" s="7"/>
      <c r="Z680" s="28">
        <v>0</v>
      </c>
      <c r="AA680" s="14"/>
      <c r="AB680" s="6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</row>
    <row r="681" spans="1:101" s="2" customFormat="1" ht="19.5" customHeight="1">
      <c r="A681" s="105" t="s">
        <v>47</v>
      </c>
      <c r="B681" s="113" t="s">
        <v>52</v>
      </c>
      <c r="C681" s="8" t="s">
        <v>38</v>
      </c>
      <c r="D681" s="9">
        <v>64</v>
      </c>
      <c r="E681" s="9">
        <v>64</v>
      </c>
      <c r="F681" s="9"/>
      <c r="G681" s="9"/>
      <c r="H681" s="9"/>
      <c r="I681" s="9">
        <v>3</v>
      </c>
      <c r="J681" s="9">
        <v>3</v>
      </c>
      <c r="K681" s="9">
        <v>61</v>
      </c>
      <c r="L681" s="7">
        <v>1150</v>
      </c>
      <c r="M681" s="7">
        <v>15</v>
      </c>
      <c r="N681" s="7">
        <v>150</v>
      </c>
      <c r="O681" s="7">
        <v>150</v>
      </c>
      <c r="P681" s="7">
        <v>134.8</v>
      </c>
      <c r="Q681" s="7">
        <v>134.8</v>
      </c>
      <c r="R681" s="7"/>
      <c r="S681" s="7"/>
      <c r="T681" s="7"/>
      <c r="U681" s="7">
        <v>0</v>
      </c>
      <c r="V681" s="7"/>
      <c r="W681" s="7"/>
      <c r="X681" s="7"/>
      <c r="Y681" s="7"/>
      <c r="Z681" s="28">
        <v>0</v>
      </c>
      <c r="AA681" s="14"/>
      <c r="AB681" s="6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</row>
    <row r="682" spans="1:95" ht="21.75" customHeight="1">
      <c r="A682" s="107" t="s">
        <v>41</v>
      </c>
      <c r="B682" s="107"/>
      <c r="C682" s="75" t="s">
        <v>39</v>
      </c>
      <c r="D682" s="76">
        <v>117.8</v>
      </c>
      <c r="E682" s="76">
        <v>117.8</v>
      </c>
      <c r="F682" s="76">
        <v>0</v>
      </c>
      <c r="G682" s="76">
        <v>0</v>
      </c>
      <c r="H682" s="76">
        <v>0</v>
      </c>
      <c r="I682" s="76">
        <v>6</v>
      </c>
      <c r="J682" s="76">
        <v>6</v>
      </c>
      <c r="K682" s="76">
        <v>111.8</v>
      </c>
      <c r="L682" s="76">
        <v>2110</v>
      </c>
      <c r="M682" s="76">
        <v>29</v>
      </c>
      <c r="N682" s="76">
        <v>290</v>
      </c>
      <c r="O682" s="76">
        <v>290</v>
      </c>
      <c r="P682" s="76">
        <v>258.4</v>
      </c>
      <c r="Q682" s="76">
        <v>258.4</v>
      </c>
      <c r="R682" s="76">
        <v>0</v>
      </c>
      <c r="S682" s="76">
        <v>0</v>
      </c>
      <c r="T682" s="76">
        <v>0</v>
      </c>
      <c r="U682" s="76">
        <v>0</v>
      </c>
      <c r="V682" s="76">
        <v>0</v>
      </c>
      <c r="W682" s="76">
        <v>0</v>
      </c>
      <c r="X682" s="76">
        <v>0</v>
      </c>
      <c r="Y682" s="76">
        <v>0</v>
      </c>
      <c r="Z682" s="76">
        <v>0</v>
      </c>
      <c r="AA682" s="29"/>
      <c r="AB682" s="6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</row>
    <row r="683" spans="1:95" s="2" customFormat="1" ht="19.5" customHeight="1">
      <c r="A683" s="108" t="s">
        <v>90</v>
      </c>
      <c r="B683" s="126"/>
      <c r="C683" s="66"/>
      <c r="D683" s="67">
        <v>122</v>
      </c>
      <c r="E683" s="67">
        <v>122</v>
      </c>
      <c r="F683" s="67">
        <v>0</v>
      </c>
      <c r="G683" s="67">
        <v>0</v>
      </c>
      <c r="H683" s="67">
        <v>0</v>
      </c>
      <c r="I683" s="67">
        <v>6</v>
      </c>
      <c r="J683" s="67">
        <v>6</v>
      </c>
      <c r="K683" s="67">
        <v>116</v>
      </c>
      <c r="L683" s="67">
        <v>2190</v>
      </c>
      <c r="M683" s="67">
        <v>33.2</v>
      </c>
      <c r="N683" s="67">
        <v>340</v>
      </c>
      <c r="O683" s="67">
        <v>340</v>
      </c>
      <c r="P683" s="67">
        <v>302.4</v>
      </c>
      <c r="Q683" s="67">
        <v>302.4</v>
      </c>
      <c r="R683" s="67">
        <v>0</v>
      </c>
      <c r="S683" s="67">
        <v>0</v>
      </c>
      <c r="T683" s="67">
        <v>0</v>
      </c>
      <c r="U683" s="67">
        <v>0</v>
      </c>
      <c r="V683" s="67">
        <v>0</v>
      </c>
      <c r="W683" s="67">
        <v>0</v>
      </c>
      <c r="X683" s="67">
        <v>0</v>
      </c>
      <c r="Y683" s="67">
        <v>0</v>
      </c>
      <c r="Z683" s="67">
        <v>0</v>
      </c>
      <c r="AA683" s="14"/>
      <c r="AB683" s="6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</row>
    <row r="684" spans="1:95" ht="19.5" customHeight="1">
      <c r="A684" s="109"/>
      <c r="B684" s="109"/>
      <c r="C684" s="74"/>
      <c r="D684" s="1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89"/>
      <c r="U684" s="74"/>
      <c r="V684" s="74"/>
      <c r="W684" s="74"/>
      <c r="X684" s="74"/>
      <c r="Y684" s="74"/>
      <c r="Z684" s="74"/>
      <c r="AA684" s="29"/>
      <c r="AB684" s="6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  <c r="CI684" s="29"/>
      <c r="CJ684" s="29"/>
      <c r="CK684" s="29"/>
      <c r="CL684" s="29"/>
      <c r="CM684" s="29"/>
      <c r="CN684" s="29"/>
      <c r="CO684" s="29"/>
      <c r="CP684" s="29"/>
      <c r="CQ684" s="29"/>
    </row>
    <row r="685" spans="1:95" ht="19.5" customHeight="1">
      <c r="A685" s="109"/>
      <c r="B685" s="109"/>
      <c r="C685" s="74"/>
      <c r="D685" s="1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29"/>
      <c r="AB685" s="6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  <c r="CD685" s="29"/>
      <c r="CE685" s="29"/>
      <c r="CF685" s="29"/>
      <c r="CG685" s="29"/>
      <c r="CH685" s="29"/>
      <c r="CI685" s="29"/>
      <c r="CJ685" s="29"/>
      <c r="CK685" s="29"/>
      <c r="CL685" s="29"/>
      <c r="CM685" s="29"/>
      <c r="CN685" s="29"/>
      <c r="CO685" s="29"/>
      <c r="CP685" s="29"/>
      <c r="CQ685" s="29"/>
    </row>
    <row r="686" spans="1:95" s="36" customFormat="1" ht="32.25" customHeight="1">
      <c r="A686" s="112" t="s">
        <v>126</v>
      </c>
      <c r="B686" s="124"/>
      <c r="C686" s="78"/>
      <c r="D686" s="78"/>
      <c r="E686" s="77"/>
      <c r="F686" s="79"/>
      <c r="G686" s="79"/>
      <c r="H686" s="79"/>
      <c r="I686" s="79"/>
      <c r="J686" s="79"/>
      <c r="K686" s="80"/>
      <c r="L686" s="80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81"/>
      <c r="AA686" s="37"/>
      <c r="AB686" s="6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  <c r="BS686" s="37"/>
      <c r="BT686" s="37"/>
      <c r="BU686" s="37"/>
      <c r="BV686" s="37"/>
      <c r="BW686" s="37"/>
      <c r="BX686" s="37"/>
      <c r="BY686" s="37"/>
      <c r="BZ686" s="37"/>
      <c r="CA686" s="37"/>
      <c r="CB686" s="37"/>
      <c r="CC686" s="37"/>
      <c r="CD686" s="37"/>
      <c r="CE686" s="37"/>
      <c r="CF686" s="37"/>
      <c r="CG686" s="37"/>
      <c r="CH686" s="37"/>
      <c r="CI686" s="37"/>
      <c r="CJ686" s="37"/>
      <c r="CK686" s="37"/>
      <c r="CL686" s="37"/>
      <c r="CM686" s="37"/>
      <c r="CN686" s="37"/>
      <c r="CO686" s="37"/>
      <c r="CP686" s="37"/>
      <c r="CQ686" s="37"/>
    </row>
    <row r="687" spans="1:95" s="31" customFormat="1" ht="12.75" customHeight="1">
      <c r="A687" s="132" t="s">
        <v>5</v>
      </c>
      <c r="B687" s="132" t="s">
        <v>6</v>
      </c>
      <c r="C687" s="130" t="s">
        <v>7</v>
      </c>
      <c r="D687" s="130" t="s">
        <v>8</v>
      </c>
      <c r="E687" s="130" t="s">
        <v>9</v>
      </c>
      <c r="F687" s="71" t="s">
        <v>10</v>
      </c>
      <c r="G687" s="72"/>
      <c r="H687" s="72"/>
      <c r="I687" s="73"/>
      <c r="J687" s="130" t="s">
        <v>14</v>
      </c>
      <c r="K687" s="130" t="s">
        <v>15</v>
      </c>
      <c r="L687" s="130" t="s">
        <v>16</v>
      </c>
      <c r="M687" s="130" t="s">
        <v>17</v>
      </c>
      <c r="N687" s="130" t="s">
        <v>18</v>
      </c>
      <c r="O687" s="130" t="s">
        <v>19</v>
      </c>
      <c r="P687" s="130" t="s">
        <v>21</v>
      </c>
      <c r="Q687" s="130" t="s">
        <v>22</v>
      </c>
      <c r="R687" s="130" t="s">
        <v>23</v>
      </c>
      <c r="S687" s="130" t="s">
        <v>24</v>
      </c>
      <c r="T687" s="130" t="s">
        <v>25</v>
      </c>
      <c r="U687" s="130" t="s">
        <v>26</v>
      </c>
      <c r="V687" s="71" t="s">
        <v>27</v>
      </c>
      <c r="W687" s="72"/>
      <c r="X687" s="72"/>
      <c r="Y687" s="73"/>
      <c r="Z687" s="130" t="s">
        <v>28</v>
      </c>
      <c r="AA687" s="38"/>
      <c r="AB687" s="6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38"/>
      <c r="CD687" s="38"/>
      <c r="CE687" s="38"/>
      <c r="CF687" s="38"/>
      <c r="CG687" s="38"/>
      <c r="CH687" s="38"/>
      <c r="CI687" s="38"/>
      <c r="CJ687" s="38"/>
      <c r="CK687" s="38"/>
      <c r="CL687" s="38"/>
      <c r="CM687" s="38"/>
      <c r="CN687" s="38"/>
      <c r="CO687" s="38"/>
      <c r="CP687" s="38"/>
      <c r="CQ687" s="38"/>
    </row>
    <row r="688" spans="1:95" s="31" customFormat="1" ht="25.5">
      <c r="A688" s="133"/>
      <c r="B688" s="133"/>
      <c r="C688" s="131"/>
      <c r="D688" s="131"/>
      <c r="E688" s="131"/>
      <c r="F688" s="32" t="s">
        <v>29</v>
      </c>
      <c r="G688" s="32" t="s">
        <v>30</v>
      </c>
      <c r="H688" s="32" t="s">
        <v>31</v>
      </c>
      <c r="I688" s="32" t="s">
        <v>32</v>
      </c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33" t="s">
        <v>33</v>
      </c>
      <c r="W688" s="33" t="s">
        <v>34</v>
      </c>
      <c r="X688" s="33" t="s">
        <v>35</v>
      </c>
      <c r="Y688" s="33" t="s">
        <v>32</v>
      </c>
      <c r="Z688" s="131"/>
      <c r="AA688" s="38"/>
      <c r="AB688" s="6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38"/>
      <c r="CF688" s="38"/>
      <c r="CG688" s="38"/>
      <c r="CH688" s="38"/>
      <c r="CI688" s="38"/>
      <c r="CJ688" s="38"/>
      <c r="CK688" s="38"/>
      <c r="CL688" s="38"/>
      <c r="CM688" s="38"/>
      <c r="CN688" s="38"/>
      <c r="CO688" s="38"/>
      <c r="CP688" s="38"/>
      <c r="CQ688" s="38"/>
    </row>
    <row r="689" spans="1:95" ht="15" customHeight="1" thickBot="1">
      <c r="A689" s="102">
        <v>1</v>
      </c>
      <c r="B689" s="123">
        <v>2</v>
      </c>
      <c r="C689" s="34">
        <v>3</v>
      </c>
      <c r="D689" s="34">
        <v>4</v>
      </c>
      <c r="E689" s="34">
        <v>5</v>
      </c>
      <c r="F689" s="34">
        <v>6</v>
      </c>
      <c r="G689" s="34">
        <v>7</v>
      </c>
      <c r="H689" s="34">
        <v>8</v>
      </c>
      <c r="I689" s="34">
        <v>9</v>
      </c>
      <c r="J689" s="34">
        <v>10</v>
      </c>
      <c r="K689" s="34">
        <v>11</v>
      </c>
      <c r="L689" s="34">
        <v>12</v>
      </c>
      <c r="M689" s="34">
        <v>13</v>
      </c>
      <c r="N689" s="35">
        <v>14</v>
      </c>
      <c r="O689" s="34">
        <v>15</v>
      </c>
      <c r="P689" s="34">
        <v>16</v>
      </c>
      <c r="Q689" s="34">
        <v>17</v>
      </c>
      <c r="R689" s="34">
        <v>18</v>
      </c>
      <c r="S689" s="34">
        <v>19</v>
      </c>
      <c r="T689" s="34">
        <v>20</v>
      </c>
      <c r="U689" s="34">
        <v>21</v>
      </c>
      <c r="V689" s="34">
        <v>22</v>
      </c>
      <c r="W689" s="34">
        <v>23</v>
      </c>
      <c r="X689" s="34">
        <v>24</v>
      </c>
      <c r="Y689" s="34">
        <v>25</v>
      </c>
      <c r="Z689" s="35">
        <v>26</v>
      </c>
      <c r="AA689" s="29"/>
      <c r="AB689" s="6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  <c r="CD689" s="29"/>
      <c r="CE689" s="29"/>
      <c r="CF689" s="29"/>
      <c r="CG689" s="29"/>
      <c r="CH689" s="29"/>
      <c r="CI689" s="29"/>
      <c r="CJ689" s="29"/>
      <c r="CK689" s="29"/>
      <c r="CL689" s="29"/>
      <c r="CM689" s="29"/>
      <c r="CN689" s="29"/>
      <c r="CO689" s="29"/>
      <c r="CP689" s="29"/>
      <c r="CQ689" s="29"/>
    </row>
    <row r="690" spans="1:101" s="2" customFormat="1" ht="19.5" customHeight="1">
      <c r="A690" s="105" t="s">
        <v>47</v>
      </c>
      <c r="B690" s="113" t="s">
        <v>52</v>
      </c>
      <c r="C690" s="8" t="s">
        <v>36</v>
      </c>
      <c r="D690" s="9">
        <v>2.6</v>
      </c>
      <c r="E690" s="9">
        <v>2.6</v>
      </c>
      <c r="F690" s="9"/>
      <c r="G690" s="9"/>
      <c r="H690" s="9"/>
      <c r="I690" s="9"/>
      <c r="J690" s="9">
        <v>0</v>
      </c>
      <c r="K690" s="9">
        <v>2.6</v>
      </c>
      <c r="L690" s="7">
        <v>50</v>
      </c>
      <c r="M690" s="7"/>
      <c r="N690" s="7"/>
      <c r="O690" s="7"/>
      <c r="P690" s="7"/>
      <c r="Q690" s="7"/>
      <c r="R690" s="7"/>
      <c r="S690" s="7"/>
      <c r="T690" s="7"/>
      <c r="U690" s="7">
        <v>0</v>
      </c>
      <c r="V690" s="7"/>
      <c r="W690" s="7"/>
      <c r="X690" s="7"/>
      <c r="Y690" s="7"/>
      <c r="Z690" s="28">
        <v>0</v>
      </c>
      <c r="AA690" s="14"/>
      <c r="AB690" s="6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</row>
    <row r="691" spans="1:101" s="2" customFormat="1" ht="19.5" customHeight="1">
      <c r="A691" s="105" t="s">
        <v>47</v>
      </c>
      <c r="B691" s="113" t="s">
        <v>50</v>
      </c>
      <c r="C691" s="8" t="s">
        <v>36</v>
      </c>
      <c r="D691" s="9">
        <v>12.3</v>
      </c>
      <c r="E691" s="9">
        <v>12.3</v>
      </c>
      <c r="F691" s="9"/>
      <c r="G691" s="9"/>
      <c r="H691" s="9"/>
      <c r="I691" s="9"/>
      <c r="J691" s="9">
        <v>0</v>
      </c>
      <c r="K691" s="9">
        <v>12.3</v>
      </c>
      <c r="L691" s="7">
        <v>245</v>
      </c>
      <c r="M691" s="7"/>
      <c r="N691" s="7"/>
      <c r="O691" s="7"/>
      <c r="P691" s="7"/>
      <c r="Q691" s="7"/>
      <c r="R691" s="7"/>
      <c r="S691" s="7"/>
      <c r="T691" s="7"/>
      <c r="U691" s="7">
        <v>0</v>
      </c>
      <c r="V691" s="7"/>
      <c r="W691" s="7"/>
      <c r="X691" s="7"/>
      <c r="Y691" s="7"/>
      <c r="Z691" s="28">
        <v>0</v>
      </c>
      <c r="AA691" s="14"/>
      <c r="AB691" s="6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</row>
    <row r="692" spans="1:152" s="2" customFormat="1" ht="19.5" customHeight="1">
      <c r="A692" s="106" t="s">
        <v>2</v>
      </c>
      <c r="B692" s="125"/>
      <c r="C692" s="43" t="s">
        <v>37</v>
      </c>
      <c r="D692" s="44">
        <v>14.9</v>
      </c>
      <c r="E692" s="44">
        <v>14.9</v>
      </c>
      <c r="F692" s="44">
        <v>0</v>
      </c>
      <c r="G692" s="44">
        <v>0</v>
      </c>
      <c r="H692" s="44">
        <v>0</v>
      </c>
      <c r="I692" s="44">
        <v>0</v>
      </c>
      <c r="J692" s="44">
        <v>0</v>
      </c>
      <c r="K692" s="44">
        <v>14.9</v>
      </c>
      <c r="L692" s="44">
        <v>295</v>
      </c>
      <c r="M692" s="44">
        <v>0</v>
      </c>
      <c r="N692" s="44">
        <v>0</v>
      </c>
      <c r="O692" s="44">
        <v>0</v>
      </c>
      <c r="P692" s="44">
        <v>0</v>
      </c>
      <c r="Q692" s="44">
        <v>0</v>
      </c>
      <c r="R692" s="44">
        <v>0</v>
      </c>
      <c r="S692" s="44">
        <v>0</v>
      </c>
      <c r="T692" s="44">
        <v>0</v>
      </c>
      <c r="U692" s="44">
        <v>0</v>
      </c>
      <c r="V692" s="44">
        <v>0</v>
      </c>
      <c r="W692" s="44">
        <v>0</v>
      </c>
      <c r="X692" s="44">
        <v>0</v>
      </c>
      <c r="Y692" s="44">
        <v>0</v>
      </c>
      <c r="Z692" s="44">
        <v>0</v>
      </c>
      <c r="AB692" s="6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  <c r="CD692" s="29"/>
      <c r="CE692" s="29"/>
      <c r="CF692" s="29"/>
      <c r="CG692" s="29"/>
      <c r="CH692" s="29"/>
      <c r="CI692" s="29"/>
      <c r="CJ692" s="29"/>
      <c r="CK692" s="29"/>
      <c r="CL692" s="29"/>
      <c r="CM692" s="29"/>
      <c r="CN692" s="29"/>
      <c r="CO692" s="29"/>
      <c r="CP692" s="29"/>
      <c r="CQ692" s="29"/>
      <c r="CR692" s="29"/>
      <c r="CS692" s="29"/>
      <c r="CT692" s="29"/>
      <c r="CU692" s="29"/>
      <c r="CV692" s="29"/>
      <c r="CW692" s="29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</row>
    <row r="693" spans="1:101" s="2" customFormat="1" ht="19.5" customHeight="1">
      <c r="A693" s="105" t="s">
        <v>47</v>
      </c>
      <c r="B693" s="113" t="s">
        <v>51</v>
      </c>
      <c r="C693" s="8" t="s">
        <v>38</v>
      </c>
      <c r="D693" s="9">
        <v>12.7</v>
      </c>
      <c r="E693" s="9">
        <v>12.7</v>
      </c>
      <c r="F693" s="9"/>
      <c r="G693" s="9"/>
      <c r="H693" s="9"/>
      <c r="I693" s="9"/>
      <c r="J693" s="9">
        <v>0</v>
      </c>
      <c r="K693" s="9">
        <v>12.7</v>
      </c>
      <c r="L693" s="7">
        <v>242</v>
      </c>
      <c r="M693" s="7">
        <v>12.7</v>
      </c>
      <c r="N693" s="7">
        <v>200</v>
      </c>
      <c r="O693" s="7">
        <v>200</v>
      </c>
      <c r="P693" s="7">
        <v>176</v>
      </c>
      <c r="Q693" s="7">
        <v>176</v>
      </c>
      <c r="R693" s="7"/>
      <c r="S693" s="7"/>
      <c r="T693" s="7"/>
      <c r="U693" s="7">
        <v>0</v>
      </c>
      <c r="V693" s="7"/>
      <c r="W693" s="7"/>
      <c r="X693" s="7"/>
      <c r="Y693" s="7"/>
      <c r="Z693" s="28">
        <v>0</v>
      </c>
      <c r="AA693" s="14"/>
      <c r="AB693" s="6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</row>
    <row r="694" spans="1:95" ht="21.75" customHeight="1">
      <c r="A694" s="107" t="s">
        <v>41</v>
      </c>
      <c r="B694" s="107"/>
      <c r="C694" s="75" t="s">
        <v>39</v>
      </c>
      <c r="D694" s="76">
        <v>12.7</v>
      </c>
      <c r="E694" s="76">
        <v>12.7</v>
      </c>
      <c r="F694" s="76">
        <v>0</v>
      </c>
      <c r="G694" s="76">
        <v>0</v>
      </c>
      <c r="H694" s="76">
        <v>0</v>
      </c>
      <c r="I694" s="76">
        <v>0</v>
      </c>
      <c r="J694" s="76">
        <v>0</v>
      </c>
      <c r="K694" s="76">
        <v>12.7</v>
      </c>
      <c r="L694" s="76">
        <v>242</v>
      </c>
      <c r="M694" s="76">
        <v>12.7</v>
      </c>
      <c r="N694" s="76">
        <v>200</v>
      </c>
      <c r="O694" s="76">
        <v>200</v>
      </c>
      <c r="P694" s="76">
        <v>176</v>
      </c>
      <c r="Q694" s="76">
        <v>176</v>
      </c>
      <c r="R694" s="76">
        <v>0</v>
      </c>
      <c r="S694" s="76">
        <v>0</v>
      </c>
      <c r="T694" s="76">
        <v>0</v>
      </c>
      <c r="U694" s="76">
        <v>0</v>
      </c>
      <c r="V694" s="76">
        <v>0</v>
      </c>
      <c r="W694" s="76">
        <v>0</v>
      </c>
      <c r="X694" s="76">
        <v>0</v>
      </c>
      <c r="Y694" s="76">
        <v>0</v>
      </c>
      <c r="Z694" s="76">
        <v>0</v>
      </c>
      <c r="AA694" s="29"/>
      <c r="AB694" s="6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  <c r="CE694" s="29"/>
      <c r="CF694" s="29"/>
      <c r="CG694" s="29"/>
      <c r="CH694" s="29"/>
      <c r="CI694" s="29"/>
      <c r="CJ694" s="29"/>
      <c r="CK694" s="29"/>
      <c r="CL694" s="29"/>
      <c r="CM694" s="29"/>
      <c r="CN694" s="29"/>
      <c r="CO694" s="29"/>
      <c r="CP694" s="29"/>
      <c r="CQ694" s="29"/>
    </row>
    <row r="695" spans="1:95" s="2" customFormat="1" ht="19.5" customHeight="1">
      <c r="A695" s="108" t="s">
        <v>90</v>
      </c>
      <c r="B695" s="126"/>
      <c r="C695" s="66"/>
      <c r="D695" s="67">
        <v>27.6</v>
      </c>
      <c r="E695" s="67">
        <v>27.6</v>
      </c>
      <c r="F695" s="67">
        <v>0</v>
      </c>
      <c r="G695" s="67">
        <v>0</v>
      </c>
      <c r="H695" s="67">
        <v>0</v>
      </c>
      <c r="I695" s="67">
        <v>0</v>
      </c>
      <c r="J695" s="67">
        <v>0</v>
      </c>
      <c r="K695" s="67">
        <v>27.6</v>
      </c>
      <c r="L695" s="67">
        <v>537</v>
      </c>
      <c r="M695" s="67">
        <v>12.7</v>
      </c>
      <c r="N695" s="67">
        <v>200</v>
      </c>
      <c r="O695" s="67">
        <v>200</v>
      </c>
      <c r="P695" s="67">
        <v>176</v>
      </c>
      <c r="Q695" s="67">
        <v>176</v>
      </c>
      <c r="R695" s="67">
        <v>0</v>
      </c>
      <c r="S695" s="67">
        <v>0</v>
      </c>
      <c r="T695" s="67">
        <v>0</v>
      </c>
      <c r="U695" s="67">
        <v>0</v>
      </c>
      <c r="V695" s="67">
        <v>0</v>
      </c>
      <c r="W695" s="67">
        <v>0</v>
      </c>
      <c r="X695" s="67">
        <v>0</v>
      </c>
      <c r="Y695" s="67">
        <v>0</v>
      </c>
      <c r="Z695" s="67">
        <v>0</v>
      </c>
      <c r="AA695" s="14"/>
      <c r="AB695" s="6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</row>
    <row r="696" spans="1:95" ht="19.5" customHeight="1">
      <c r="A696" s="109"/>
      <c r="B696" s="109"/>
      <c r="C696" s="74"/>
      <c r="D696" s="1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29"/>
      <c r="AB696" s="6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  <c r="CE696" s="29"/>
      <c r="CF696" s="29"/>
      <c r="CG696" s="29"/>
      <c r="CH696" s="29"/>
      <c r="CI696" s="29"/>
      <c r="CJ696" s="29"/>
      <c r="CK696" s="29"/>
      <c r="CL696" s="29"/>
      <c r="CM696" s="29"/>
      <c r="CN696" s="29"/>
      <c r="CO696" s="29"/>
      <c r="CP696" s="29"/>
      <c r="CQ696" s="29"/>
    </row>
    <row r="697" spans="1:95" ht="19.5" customHeight="1">
      <c r="A697" s="109"/>
      <c r="B697" s="109"/>
      <c r="C697" s="74"/>
      <c r="D697" s="1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29"/>
      <c r="AB697" s="6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  <c r="BU697" s="29"/>
      <c r="BV697" s="29"/>
      <c r="BW697" s="29"/>
      <c r="BX697" s="29"/>
      <c r="BY697" s="29"/>
      <c r="BZ697" s="29"/>
      <c r="CA697" s="29"/>
      <c r="CB697" s="29"/>
      <c r="CC697" s="29"/>
      <c r="CD697" s="29"/>
      <c r="CE697" s="29"/>
      <c r="CF697" s="29"/>
      <c r="CG697" s="29"/>
      <c r="CH697" s="29"/>
      <c r="CI697" s="29"/>
      <c r="CJ697" s="29"/>
      <c r="CK697" s="29"/>
      <c r="CL697" s="29"/>
      <c r="CM697" s="29"/>
      <c r="CN697" s="29"/>
      <c r="CO697" s="29"/>
      <c r="CP697" s="29"/>
      <c r="CQ697" s="29"/>
    </row>
    <row r="698" spans="1:95" ht="19.5" customHeight="1">
      <c r="A698" s="109"/>
      <c r="B698" s="109"/>
      <c r="C698" s="74"/>
      <c r="D698" s="1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29"/>
      <c r="AB698" s="6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  <c r="CE698" s="29"/>
      <c r="CF698" s="29"/>
      <c r="CG698" s="29"/>
      <c r="CH698" s="29"/>
      <c r="CI698" s="29"/>
      <c r="CJ698" s="29"/>
      <c r="CK698" s="29"/>
      <c r="CL698" s="29"/>
      <c r="CM698" s="29"/>
      <c r="CN698" s="29"/>
      <c r="CO698" s="29"/>
      <c r="CP698" s="29"/>
      <c r="CQ698" s="29"/>
    </row>
    <row r="699" spans="1:95" ht="19.5" customHeight="1">
      <c r="A699" s="109"/>
      <c r="B699" s="109"/>
      <c r="C699" s="74"/>
      <c r="D699" s="1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29"/>
      <c r="AB699" s="6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</row>
    <row r="700" spans="1:95" s="36" customFormat="1" ht="32.25" customHeight="1">
      <c r="A700" s="104" t="s">
        <v>68</v>
      </c>
      <c r="B700" s="124"/>
      <c r="C700" s="78"/>
      <c r="D700" s="78"/>
      <c r="E700" s="77"/>
      <c r="F700" s="79"/>
      <c r="G700" s="79"/>
      <c r="H700" s="79"/>
      <c r="I700" s="79"/>
      <c r="J700" s="79"/>
      <c r="K700" s="80"/>
      <c r="L700" s="80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81"/>
      <c r="AA700" s="37"/>
      <c r="AB700" s="6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</row>
    <row r="701" spans="1:95" s="31" customFormat="1" ht="12.75" customHeight="1">
      <c r="A701" s="132" t="s">
        <v>5</v>
      </c>
      <c r="B701" s="132" t="s">
        <v>6</v>
      </c>
      <c r="C701" s="130" t="s">
        <v>7</v>
      </c>
      <c r="D701" s="130" t="s">
        <v>8</v>
      </c>
      <c r="E701" s="130" t="s">
        <v>9</v>
      </c>
      <c r="F701" s="71" t="s">
        <v>10</v>
      </c>
      <c r="G701" s="72"/>
      <c r="H701" s="72"/>
      <c r="I701" s="73"/>
      <c r="J701" s="130" t="s">
        <v>14</v>
      </c>
      <c r="K701" s="130" t="s">
        <v>15</v>
      </c>
      <c r="L701" s="130" t="s">
        <v>16</v>
      </c>
      <c r="M701" s="130" t="s">
        <v>17</v>
      </c>
      <c r="N701" s="130" t="s">
        <v>18</v>
      </c>
      <c r="O701" s="130" t="s">
        <v>19</v>
      </c>
      <c r="P701" s="130" t="s">
        <v>21</v>
      </c>
      <c r="Q701" s="130" t="s">
        <v>22</v>
      </c>
      <c r="R701" s="130" t="s">
        <v>23</v>
      </c>
      <c r="S701" s="130" t="s">
        <v>24</v>
      </c>
      <c r="T701" s="130" t="s">
        <v>25</v>
      </c>
      <c r="U701" s="130" t="s">
        <v>26</v>
      </c>
      <c r="V701" s="71" t="s">
        <v>27</v>
      </c>
      <c r="W701" s="72"/>
      <c r="X701" s="72"/>
      <c r="Y701" s="73"/>
      <c r="Z701" s="130" t="s">
        <v>28</v>
      </c>
      <c r="AA701" s="38"/>
      <c r="AB701" s="6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8"/>
      <c r="BU701" s="38"/>
      <c r="BV701" s="38"/>
      <c r="BW701" s="38"/>
      <c r="BX701" s="38"/>
      <c r="BY701" s="38"/>
      <c r="BZ701" s="38"/>
      <c r="CA701" s="38"/>
      <c r="CB701" s="38"/>
      <c r="CC701" s="38"/>
      <c r="CD701" s="38"/>
      <c r="CE701" s="38"/>
      <c r="CF701" s="38"/>
      <c r="CG701" s="38"/>
      <c r="CH701" s="38"/>
      <c r="CI701" s="38"/>
      <c r="CJ701" s="38"/>
      <c r="CK701" s="38"/>
      <c r="CL701" s="38"/>
      <c r="CM701" s="38"/>
      <c r="CN701" s="38"/>
      <c r="CO701" s="38"/>
      <c r="CP701" s="38"/>
      <c r="CQ701" s="38"/>
    </row>
    <row r="702" spans="1:95" s="31" customFormat="1" ht="25.5">
      <c r="A702" s="133"/>
      <c r="B702" s="133"/>
      <c r="C702" s="131"/>
      <c r="D702" s="131"/>
      <c r="E702" s="131"/>
      <c r="F702" s="32" t="s">
        <v>29</v>
      </c>
      <c r="G702" s="32" t="s">
        <v>30</v>
      </c>
      <c r="H702" s="32" t="s">
        <v>31</v>
      </c>
      <c r="I702" s="32" t="s">
        <v>32</v>
      </c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33" t="s">
        <v>33</v>
      </c>
      <c r="W702" s="33" t="s">
        <v>34</v>
      </c>
      <c r="X702" s="33" t="s">
        <v>35</v>
      </c>
      <c r="Y702" s="33" t="s">
        <v>32</v>
      </c>
      <c r="Z702" s="131"/>
      <c r="AA702" s="38"/>
      <c r="AB702" s="6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  <c r="CA702" s="38"/>
      <c r="CB702" s="38"/>
      <c r="CC702" s="38"/>
      <c r="CD702" s="38"/>
      <c r="CE702" s="38"/>
      <c r="CF702" s="38"/>
      <c r="CG702" s="38"/>
      <c r="CH702" s="38"/>
      <c r="CI702" s="38"/>
      <c r="CJ702" s="38"/>
      <c r="CK702" s="38"/>
      <c r="CL702" s="38"/>
      <c r="CM702" s="38"/>
      <c r="CN702" s="38"/>
      <c r="CO702" s="38"/>
      <c r="CP702" s="38"/>
      <c r="CQ702" s="38"/>
    </row>
    <row r="703" spans="1:95" ht="15" customHeight="1" thickBot="1">
      <c r="A703" s="102">
        <v>1</v>
      </c>
      <c r="B703" s="123">
        <v>2</v>
      </c>
      <c r="C703" s="34">
        <v>3</v>
      </c>
      <c r="D703" s="34">
        <v>4</v>
      </c>
      <c r="E703" s="34">
        <v>5</v>
      </c>
      <c r="F703" s="34">
        <v>6</v>
      </c>
      <c r="G703" s="34">
        <v>7</v>
      </c>
      <c r="H703" s="34">
        <v>8</v>
      </c>
      <c r="I703" s="34">
        <v>9</v>
      </c>
      <c r="J703" s="34">
        <v>10</v>
      </c>
      <c r="K703" s="34">
        <v>11</v>
      </c>
      <c r="L703" s="34">
        <v>12</v>
      </c>
      <c r="M703" s="34">
        <v>13</v>
      </c>
      <c r="N703" s="35">
        <v>14</v>
      </c>
      <c r="O703" s="34">
        <v>15</v>
      </c>
      <c r="P703" s="34">
        <v>16</v>
      </c>
      <c r="Q703" s="34">
        <v>17</v>
      </c>
      <c r="R703" s="34">
        <v>18</v>
      </c>
      <c r="S703" s="34">
        <v>19</v>
      </c>
      <c r="T703" s="34">
        <v>20</v>
      </c>
      <c r="U703" s="34">
        <v>21</v>
      </c>
      <c r="V703" s="34">
        <v>22</v>
      </c>
      <c r="W703" s="34">
        <v>23</v>
      </c>
      <c r="X703" s="34">
        <v>24</v>
      </c>
      <c r="Y703" s="34">
        <v>25</v>
      </c>
      <c r="Z703" s="35">
        <v>26</v>
      </c>
      <c r="AA703" s="29"/>
      <c r="AB703" s="6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  <c r="BU703" s="29"/>
      <c r="BV703" s="29"/>
      <c r="BW703" s="29"/>
      <c r="BX703" s="29"/>
      <c r="BY703" s="29"/>
      <c r="BZ703" s="29"/>
      <c r="CA703" s="29"/>
      <c r="CB703" s="29"/>
      <c r="CC703" s="29"/>
      <c r="CD703" s="29"/>
      <c r="CE703" s="29"/>
      <c r="CF703" s="29"/>
      <c r="CG703" s="29"/>
      <c r="CH703" s="29"/>
      <c r="CI703" s="29"/>
      <c r="CJ703" s="29"/>
      <c r="CK703" s="29"/>
      <c r="CL703" s="29"/>
      <c r="CM703" s="29"/>
      <c r="CN703" s="29"/>
      <c r="CO703" s="29"/>
      <c r="CP703" s="29"/>
      <c r="CQ703" s="29"/>
    </row>
    <row r="704" spans="1:101" s="2" customFormat="1" ht="19.5" customHeight="1">
      <c r="A704" s="105" t="s">
        <v>47</v>
      </c>
      <c r="B704" s="113" t="s">
        <v>51</v>
      </c>
      <c r="C704" s="8" t="s">
        <v>0</v>
      </c>
      <c r="D704" s="9">
        <v>3.6</v>
      </c>
      <c r="E704" s="9">
        <v>3.6</v>
      </c>
      <c r="F704" s="9"/>
      <c r="G704" s="9"/>
      <c r="H704" s="9"/>
      <c r="I704" s="9">
        <v>0.6</v>
      </c>
      <c r="J704" s="9">
        <v>0.6</v>
      </c>
      <c r="K704" s="9">
        <v>3</v>
      </c>
      <c r="L704" s="7">
        <v>50</v>
      </c>
      <c r="M704" s="7">
        <v>3</v>
      </c>
      <c r="N704" s="7">
        <v>51</v>
      </c>
      <c r="O704" s="7">
        <v>51</v>
      </c>
      <c r="P704" s="7">
        <v>46.2</v>
      </c>
      <c r="Q704" s="7">
        <v>46.2</v>
      </c>
      <c r="R704" s="7"/>
      <c r="S704" s="7"/>
      <c r="T704" s="7"/>
      <c r="U704" s="7">
        <v>0</v>
      </c>
      <c r="V704" s="7"/>
      <c r="W704" s="7"/>
      <c r="X704" s="7"/>
      <c r="Y704" s="7"/>
      <c r="Z704" s="28">
        <v>0</v>
      </c>
      <c r="AA704" s="14"/>
      <c r="AB704" s="6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</row>
    <row r="705" spans="1:101" s="2" customFormat="1" ht="19.5" customHeight="1">
      <c r="A705" s="105" t="s">
        <v>47</v>
      </c>
      <c r="B705" s="113" t="s">
        <v>50</v>
      </c>
      <c r="C705" s="8" t="s">
        <v>0</v>
      </c>
      <c r="D705" s="9">
        <v>4</v>
      </c>
      <c r="E705" s="9">
        <v>4</v>
      </c>
      <c r="F705" s="9"/>
      <c r="G705" s="9"/>
      <c r="H705" s="9"/>
      <c r="I705" s="9"/>
      <c r="J705" s="9">
        <v>0</v>
      </c>
      <c r="K705" s="9">
        <v>4</v>
      </c>
      <c r="L705" s="7">
        <v>70</v>
      </c>
      <c r="M705" s="7">
        <v>4</v>
      </c>
      <c r="N705" s="7">
        <v>72</v>
      </c>
      <c r="O705" s="7">
        <v>72</v>
      </c>
      <c r="P705" s="7">
        <v>61.2</v>
      </c>
      <c r="Q705" s="7">
        <v>61.2</v>
      </c>
      <c r="R705" s="7"/>
      <c r="S705" s="7"/>
      <c r="T705" s="7"/>
      <c r="U705" s="7">
        <v>0</v>
      </c>
      <c r="V705" s="7"/>
      <c r="W705" s="7"/>
      <c r="X705" s="7"/>
      <c r="Y705" s="7"/>
      <c r="Z705" s="28">
        <v>0</v>
      </c>
      <c r="AA705" s="14"/>
      <c r="AB705" s="6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</row>
    <row r="706" spans="1:152" s="2" customFormat="1" ht="19.5" customHeight="1">
      <c r="A706" s="106" t="s">
        <v>2</v>
      </c>
      <c r="B706" s="125"/>
      <c r="C706" s="43" t="s">
        <v>37</v>
      </c>
      <c r="D706" s="44">
        <v>7.6</v>
      </c>
      <c r="E706" s="44">
        <v>7.6</v>
      </c>
      <c r="F706" s="44">
        <v>0</v>
      </c>
      <c r="G706" s="44">
        <v>0</v>
      </c>
      <c r="H706" s="44">
        <v>0</v>
      </c>
      <c r="I706" s="44">
        <v>0.6</v>
      </c>
      <c r="J706" s="44">
        <v>0.6</v>
      </c>
      <c r="K706" s="44">
        <v>7</v>
      </c>
      <c r="L706" s="44">
        <v>120</v>
      </c>
      <c r="M706" s="44">
        <v>7</v>
      </c>
      <c r="N706" s="44">
        <v>123</v>
      </c>
      <c r="O706" s="44">
        <v>123</v>
      </c>
      <c r="P706" s="44">
        <v>107.4</v>
      </c>
      <c r="Q706" s="44">
        <v>107.4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  <c r="W706" s="44">
        <v>0</v>
      </c>
      <c r="X706" s="44">
        <v>0</v>
      </c>
      <c r="Y706" s="44">
        <v>0</v>
      </c>
      <c r="Z706" s="44">
        <v>0</v>
      </c>
      <c r="AB706" s="6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  <c r="BU706" s="29"/>
      <c r="BV706" s="29"/>
      <c r="BW706" s="29"/>
      <c r="BX706" s="29"/>
      <c r="BY706" s="29"/>
      <c r="BZ706" s="29"/>
      <c r="CA706" s="29"/>
      <c r="CB706" s="29"/>
      <c r="CC706" s="29"/>
      <c r="CD706" s="29"/>
      <c r="CE706" s="29"/>
      <c r="CF706" s="29"/>
      <c r="CG706" s="29"/>
      <c r="CH706" s="29"/>
      <c r="CI706" s="29"/>
      <c r="CJ706" s="29"/>
      <c r="CK706" s="29"/>
      <c r="CL706" s="29"/>
      <c r="CM706" s="29"/>
      <c r="CN706" s="29"/>
      <c r="CO706" s="29"/>
      <c r="CP706" s="29"/>
      <c r="CQ706" s="29"/>
      <c r="CR706" s="29"/>
      <c r="CS706" s="29"/>
      <c r="CT706" s="29"/>
      <c r="CU706" s="29"/>
      <c r="CV706" s="29"/>
      <c r="CW706" s="29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  <c r="DS706" s="14"/>
      <c r="DT706" s="14"/>
      <c r="DU706" s="14"/>
      <c r="DV706" s="14"/>
      <c r="DW706" s="14"/>
      <c r="DX706" s="14"/>
      <c r="DY706" s="14"/>
      <c r="DZ706" s="14"/>
      <c r="EA706" s="14"/>
      <c r="EB706" s="14"/>
      <c r="EC706" s="14"/>
      <c r="ED706" s="14"/>
      <c r="EE706" s="14"/>
      <c r="EF706" s="14"/>
      <c r="EG706" s="14"/>
      <c r="EH706" s="14"/>
      <c r="EI706" s="14"/>
      <c r="EJ706" s="14"/>
      <c r="EK706" s="14"/>
      <c r="EL706" s="14"/>
      <c r="EM706" s="14"/>
      <c r="EN706" s="14"/>
      <c r="EO706" s="14"/>
      <c r="EP706" s="14"/>
      <c r="EQ706" s="14"/>
      <c r="ER706" s="14"/>
      <c r="ES706" s="14"/>
      <c r="ET706" s="14"/>
      <c r="EU706" s="14"/>
      <c r="EV706" s="14"/>
    </row>
    <row r="707" spans="1:101" s="2" customFormat="1" ht="19.5" customHeight="1">
      <c r="A707" s="105" t="s">
        <v>47</v>
      </c>
      <c r="B707" s="113" t="s">
        <v>51</v>
      </c>
      <c r="C707" s="8" t="s">
        <v>38</v>
      </c>
      <c r="D707" s="9">
        <v>9.4</v>
      </c>
      <c r="E707" s="9">
        <v>9.4</v>
      </c>
      <c r="F707" s="9"/>
      <c r="G707" s="9"/>
      <c r="H707" s="9"/>
      <c r="I707" s="9">
        <v>1.2</v>
      </c>
      <c r="J707" s="9">
        <v>1.2</v>
      </c>
      <c r="K707" s="9">
        <v>8.2</v>
      </c>
      <c r="L707" s="7">
        <v>140</v>
      </c>
      <c r="M707" s="7">
        <v>8.2</v>
      </c>
      <c r="N707" s="7">
        <v>80</v>
      </c>
      <c r="O707" s="7">
        <v>80</v>
      </c>
      <c r="P707" s="7">
        <v>70</v>
      </c>
      <c r="Q707" s="7">
        <v>70</v>
      </c>
      <c r="R707" s="7"/>
      <c r="S707" s="7"/>
      <c r="T707" s="7"/>
      <c r="U707" s="7">
        <v>0</v>
      </c>
      <c r="V707" s="7"/>
      <c r="W707" s="7"/>
      <c r="X707" s="7"/>
      <c r="Y707" s="7"/>
      <c r="Z707" s="28">
        <v>0</v>
      </c>
      <c r="AA707" s="14"/>
      <c r="AB707" s="6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</row>
    <row r="708" spans="1:101" s="2" customFormat="1" ht="19.5" customHeight="1">
      <c r="A708" s="105" t="s">
        <v>47</v>
      </c>
      <c r="B708" s="113" t="s">
        <v>51</v>
      </c>
      <c r="C708" s="8" t="s">
        <v>49</v>
      </c>
      <c r="D708" s="9">
        <v>38.5</v>
      </c>
      <c r="E708" s="9">
        <v>38.5</v>
      </c>
      <c r="F708" s="9"/>
      <c r="G708" s="9"/>
      <c r="H708" s="9"/>
      <c r="I708" s="9">
        <v>4.8</v>
      </c>
      <c r="J708" s="9">
        <v>4.8</v>
      </c>
      <c r="K708" s="9">
        <v>33.7</v>
      </c>
      <c r="L708" s="7">
        <v>573</v>
      </c>
      <c r="M708" s="7"/>
      <c r="N708" s="7"/>
      <c r="O708" s="7"/>
      <c r="P708" s="7"/>
      <c r="Q708" s="7"/>
      <c r="R708" s="7"/>
      <c r="S708" s="7"/>
      <c r="T708" s="7"/>
      <c r="U708" s="7">
        <v>0</v>
      </c>
      <c r="V708" s="7"/>
      <c r="W708" s="7"/>
      <c r="X708" s="7"/>
      <c r="Y708" s="7"/>
      <c r="Z708" s="28">
        <v>0</v>
      </c>
      <c r="AA708" s="14"/>
      <c r="AB708" s="6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</row>
    <row r="709" spans="1:101" s="2" customFormat="1" ht="19.5" customHeight="1">
      <c r="A709" s="105" t="s">
        <v>47</v>
      </c>
      <c r="B709" s="113" t="s">
        <v>52</v>
      </c>
      <c r="C709" s="8" t="s">
        <v>38</v>
      </c>
      <c r="D709" s="9">
        <v>20</v>
      </c>
      <c r="E709" s="9">
        <v>20</v>
      </c>
      <c r="F709" s="9"/>
      <c r="G709" s="9"/>
      <c r="H709" s="9"/>
      <c r="I709" s="9">
        <v>2.7</v>
      </c>
      <c r="J709" s="9">
        <v>2.7</v>
      </c>
      <c r="K709" s="9">
        <v>17.3</v>
      </c>
      <c r="L709" s="7">
        <v>295</v>
      </c>
      <c r="M709" s="7">
        <v>9</v>
      </c>
      <c r="N709" s="7">
        <v>130</v>
      </c>
      <c r="O709" s="7">
        <v>130</v>
      </c>
      <c r="P709" s="7">
        <v>115.4</v>
      </c>
      <c r="Q709" s="7">
        <v>115.4</v>
      </c>
      <c r="R709" s="7"/>
      <c r="S709" s="7"/>
      <c r="T709" s="7"/>
      <c r="U709" s="7">
        <v>0</v>
      </c>
      <c r="V709" s="7"/>
      <c r="W709" s="7"/>
      <c r="X709" s="7"/>
      <c r="Y709" s="7"/>
      <c r="Z709" s="28">
        <v>0</v>
      </c>
      <c r="AA709" s="14"/>
      <c r="AB709" s="6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</row>
    <row r="710" spans="1:101" s="2" customFormat="1" ht="19.5" customHeight="1">
      <c r="A710" s="105" t="s">
        <v>47</v>
      </c>
      <c r="B710" s="113" t="s">
        <v>52</v>
      </c>
      <c r="C710" s="8" t="s">
        <v>49</v>
      </c>
      <c r="D710" s="9">
        <v>39.1</v>
      </c>
      <c r="E710" s="9">
        <v>39.1</v>
      </c>
      <c r="F710" s="9"/>
      <c r="G710" s="9"/>
      <c r="H710" s="9"/>
      <c r="I710" s="9">
        <v>5.6</v>
      </c>
      <c r="J710" s="9">
        <v>5.6</v>
      </c>
      <c r="K710" s="9">
        <v>33.5</v>
      </c>
      <c r="L710" s="7">
        <v>570</v>
      </c>
      <c r="M710" s="7"/>
      <c r="N710" s="7"/>
      <c r="O710" s="7"/>
      <c r="P710" s="7"/>
      <c r="Q710" s="7"/>
      <c r="R710" s="7"/>
      <c r="S710" s="7"/>
      <c r="T710" s="7"/>
      <c r="U710" s="7">
        <v>0</v>
      </c>
      <c r="V710" s="7"/>
      <c r="W710" s="7"/>
      <c r="X710" s="7"/>
      <c r="Y710" s="7"/>
      <c r="Z710" s="28">
        <v>0</v>
      </c>
      <c r="AA710" s="14"/>
      <c r="AB710" s="6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</row>
    <row r="711" spans="1:101" s="2" customFormat="1" ht="19.5" customHeight="1">
      <c r="A711" s="105" t="s">
        <v>47</v>
      </c>
      <c r="B711" s="113" t="s">
        <v>50</v>
      </c>
      <c r="C711" s="8" t="s">
        <v>49</v>
      </c>
      <c r="D711" s="9">
        <v>22</v>
      </c>
      <c r="E711" s="9">
        <v>22</v>
      </c>
      <c r="F711" s="9"/>
      <c r="G711" s="9"/>
      <c r="H711" s="9"/>
      <c r="I711" s="9">
        <v>3.1</v>
      </c>
      <c r="J711" s="9">
        <v>3.1</v>
      </c>
      <c r="K711" s="9">
        <v>18.9</v>
      </c>
      <c r="L711" s="7">
        <v>320</v>
      </c>
      <c r="M711" s="7"/>
      <c r="N711" s="7"/>
      <c r="O711" s="7"/>
      <c r="P711" s="7"/>
      <c r="Q711" s="7"/>
      <c r="R711" s="7"/>
      <c r="S711" s="7"/>
      <c r="T711" s="7"/>
      <c r="U711" s="7">
        <v>0</v>
      </c>
      <c r="V711" s="7"/>
      <c r="W711" s="7"/>
      <c r="X711" s="7"/>
      <c r="Y711" s="7"/>
      <c r="Z711" s="28">
        <v>0</v>
      </c>
      <c r="AA711" s="14"/>
      <c r="AB711" s="6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</row>
    <row r="712" spans="1:95" s="21" customFormat="1" ht="19.5" customHeight="1">
      <c r="A712" s="134" t="s">
        <v>1</v>
      </c>
      <c r="B712" s="134"/>
      <c r="C712" s="10" t="s">
        <v>39</v>
      </c>
      <c r="D712" s="12">
        <v>129</v>
      </c>
      <c r="E712" s="12">
        <v>129</v>
      </c>
      <c r="F712" s="12">
        <v>0</v>
      </c>
      <c r="G712" s="12">
        <v>0</v>
      </c>
      <c r="H712" s="12">
        <v>0</v>
      </c>
      <c r="I712" s="12">
        <v>17.4</v>
      </c>
      <c r="J712" s="12">
        <v>17.4</v>
      </c>
      <c r="K712" s="12">
        <v>111.6</v>
      </c>
      <c r="L712" s="12">
        <v>1898</v>
      </c>
      <c r="M712" s="12">
        <v>17.2</v>
      </c>
      <c r="N712" s="12">
        <v>210</v>
      </c>
      <c r="O712" s="12">
        <v>210</v>
      </c>
      <c r="P712" s="12">
        <v>185.4</v>
      </c>
      <c r="Q712" s="12">
        <v>185.4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27"/>
      <c r="AB712" s="6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</row>
    <row r="713" spans="1:101" s="2" customFormat="1" ht="19.5" customHeight="1">
      <c r="A713" s="105" t="s">
        <v>55</v>
      </c>
      <c r="B713" s="113" t="s">
        <v>3</v>
      </c>
      <c r="C713" s="8" t="s">
        <v>49</v>
      </c>
      <c r="D713" s="9">
        <v>8</v>
      </c>
      <c r="E713" s="9">
        <v>8</v>
      </c>
      <c r="F713" s="9"/>
      <c r="G713" s="9"/>
      <c r="H713" s="9"/>
      <c r="I713" s="9">
        <v>1</v>
      </c>
      <c r="J713" s="9">
        <v>1</v>
      </c>
      <c r="K713" s="9">
        <v>7</v>
      </c>
      <c r="L713" s="7">
        <v>45</v>
      </c>
      <c r="M713" s="7">
        <v>7</v>
      </c>
      <c r="N713" s="7">
        <v>47</v>
      </c>
      <c r="O713" s="7">
        <v>47</v>
      </c>
      <c r="P713" s="7">
        <v>40</v>
      </c>
      <c r="Q713" s="7">
        <v>40</v>
      </c>
      <c r="R713" s="7"/>
      <c r="S713" s="7"/>
      <c r="T713" s="7"/>
      <c r="U713" s="7">
        <v>0</v>
      </c>
      <c r="V713" s="7"/>
      <c r="W713" s="7"/>
      <c r="X713" s="7"/>
      <c r="Y713" s="7"/>
      <c r="Z713" s="28">
        <v>0</v>
      </c>
      <c r="AA713" s="14"/>
      <c r="AB713" s="6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</row>
    <row r="714" spans="1:101" ht="21.75" customHeight="1">
      <c r="A714" s="107" t="s">
        <v>41</v>
      </c>
      <c r="B714" s="107"/>
      <c r="C714" s="75" t="s">
        <v>39</v>
      </c>
      <c r="D714" s="76">
        <v>137</v>
      </c>
      <c r="E714" s="76">
        <v>137</v>
      </c>
      <c r="F714" s="76">
        <v>0</v>
      </c>
      <c r="G714" s="76">
        <v>0</v>
      </c>
      <c r="H714" s="76">
        <v>0</v>
      </c>
      <c r="I714" s="76">
        <v>18.4</v>
      </c>
      <c r="J714" s="76">
        <v>18.4</v>
      </c>
      <c r="K714" s="76">
        <v>118.6</v>
      </c>
      <c r="L714" s="76">
        <v>1943</v>
      </c>
      <c r="M714" s="76">
        <v>24.2</v>
      </c>
      <c r="N714" s="76">
        <v>257</v>
      </c>
      <c r="O714" s="76">
        <v>257</v>
      </c>
      <c r="P714" s="76">
        <v>225.4</v>
      </c>
      <c r="Q714" s="76">
        <v>225.4</v>
      </c>
      <c r="R714" s="76">
        <v>0</v>
      </c>
      <c r="S714" s="76">
        <v>0</v>
      </c>
      <c r="T714" s="76">
        <v>0</v>
      </c>
      <c r="U714" s="76">
        <v>0</v>
      </c>
      <c r="V714" s="76">
        <v>0</v>
      </c>
      <c r="W714" s="76">
        <v>0</v>
      </c>
      <c r="X714" s="76">
        <v>0</v>
      </c>
      <c r="Y714" s="76">
        <v>0</v>
      </c>
      <c r="Z714" s="76">
        <v>0</v>
      </c>
      <c r="AA714" s="29"/>
      <c r="AB714" s="6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  <c r="BX714" s="29"/>
      <c r="BY714" s="29"/>
      <c r="BZ714" s="29"/>
      <c r="CA714" s="29"/>
      <c r="CB714" s="29"/>
      <c r="CC714" s="29"/>
      <c r="CD714" s="29"/>
      <c r="CE714" s="29"/>
      <c r="CF714" s="29"/>
      <c r="CG714" s="29"/>
      <c r="CH714" s="29"/>
      <c r="CI714" s="29"/>
      <c r="CJ714" s="29"/>
      <c r="CK714" s="29"/>
      <c r="CL714" s="29"/>
      <c r="CM714" s="29"/>
      <c r="CN714" s="29"/>
      <c r="CO714" s="29"/>
      <c r="CP714" s="29"/>
      <c r="CQ714" s="29"/>
      <c r="CR714" s="29"/>
      <c r="CS714" s="29"/>
      <c r="CT714" s="29"/>
      <c r="CU714" s="29"/>
      <c r="CV714" s="29"/>
      <c r="CW714" s="29"/>
    </row>
    <row r="715" spans="1:101" s="2" customFormat="1" ht="19.5" customHeight="1">
      <c r="A715" s="108" t="s">
        <v>90</v>
      </c>
      <c r="B715" s="126"/>
      <c r="C715" s="66"/>
      <c r="D715" s="67">
        <v>144.6</v>
      </c>
      <c r="E715" s="67">
        <v>144.6</v>
      </c>
      <c r="F715" s="67">
        <v>0</v>
      </c>
      <c r="G715" s="67">
        <v>0</v>
      </c>
      <c r="H715" s="67">
        <v>0</v>
      </c>
      <c r="I715" s="67">
        <v>19</v>
      </c>
      <c r="J715" s="67">
        <v>19</v>
      </c>
      <c r="K715" s="67">
        <v>125.6</v>
      </c>
      <c r="L715" s="67">
        <v>2063</v>
      </c>
      <c r="M715" s="67">
        <v>31.2</v>
      </c>
      <c r="N715" s="67">
        <v>380</v>
      </c>
      <c r="O715" s="67">
        <v>380</v>
      </c>
      <c r="P715" s="67">
        <v>332.8</v>
      </c>
      <c r="Q715" s="67">
        <v>332.8</v>
      </c>
      <c r="R715" s="67">
        <v>0</v>
      </c>
      <c r="S715" s="67">
        <v>0</v>
      </c>
      <c r="T715" s="67">
        <v>0</v>
      </c>
      <c r="U715" s="67">
        <v>0</v>
      </c>
      <c r="V715" s="67">
        <v>0</v>
      </c>
      <c r="W715" s="67">
        <v>0</v>
      </c>
      <c r="X715" s="67">
        <v>0</v>
      </c>
      <c r="Y715" s="67">
        <v>0</v>
      </c>
      <c r="Z715" s="67">
        <v>0</v>
      </c>
      <c r="AA715" s="14"/>
      <c r="AB715" s="6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</row>
    <row r="716" spans="1:95" ht="19.5" customHeight="1">
      <c r="A716" s="109"/>
      <c r="B716" s="109"/>
      <c r="C716" s="74"/>
      <c r="D716" s="1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29"/>
      <c r="AB716" s="6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  <c r="CE716" s="29"/>
      <c r="CF716" s="29"/>
      <c r="CG716" s="29"/>
      <c r="CH716" s="29"/>
      <c r="CI716" s="29"/>
      <c r="CJ716" s="29"/>
      <c r="CK716" s="29"/>
      <c r="CL716" s="29"/>
      <c r="CM716" s="29"/>
      <c r="CN716" s="29"/>
      <c r="CO716" s="29"/>
      <c r="CP716" s="29"/>
      <c r="CQ716" s="29"/>
    </row>
    <row r="717" spans="1:95" ht="19.5" customHeight="1">
      <c r="A717" s="109"/>
      <c r="B717" s="109"/>
      <c r="C717" s="74"/>
      <c r="D717" s="1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29"/>
      <c r="AB717" s="6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  <c r="CD717" s="29"/>
      <c r="CE717" s="29"/>
      <c r="CF717" s="29"/>
      <c r="CG717" s="29"/>
      <c r="CH717" s="29"/>
      <c r="CI717" s="29"/>
      <c r="CJ717" s="29"/>
      <c r="CK717" s="29"/>
      <c r="CL717" s="29"/>
      <c r="CM717" s="29"/>
      <c r="CN717" s="29"/>
      <c r="CO717" s="29"/>
      <c r="CP717" s="29"/>
      <c r="CQ717" s="29"/>
    </row>
    <row r="718" spans="1:95" ht="19.5" customHeight="1">
      <c r="A718" s="109"/>
      <c r="B718" s="109"/>
      <c r="C718" s="74"/>
      <c r="D718" s="1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29"/>
      <c r="AB718" s="6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  <c r="CD718" s="29"/>
      <c r="CE718" s="29"/>
      <c r="CF718" s="29"/>
      <c r="CG718" s="29"/>
      <c r="CH718" s="29"/>
      <c r="CI718" s="29"/>
      <c r="CJ718" s="29"/>
      <c r="CK718" s="29"/>
      <c r="CL718" s="29"/>
      <c r="CM718" s="29"/>
      <c r="CN718" s="29"/>
      <c r="CO718" s="29"/>
      <c r="CP718" s="29"/>
      <c r="CQ718" s="29"/>
    </row>
    <row r="719" spans="1:95" ht="19.5" customHeight="1">
      <c r="A719" s="109"/>
      <c r="B719" s="109"/>
      <c r="C719" s="74"/>
      <c r="D719" s="1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29"/>
      <c r="AB719" s="6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  <c r="BU719" s="29"/>
      <c r="BV719" s="29"/>
      <c r="BW719" s="29"/>
      <c r="BX719" s="29"/>
      <c r="BY719" s="29"/>
      <c r="BZ719" s="29"/>
      <c r="CA719" s="29"/>
      <c r="CB719" s="29"/>
      <c r="CC719" s="29"/>
      <c r="CD719" s="29"/>
      <c r="CE719" s="29"/>
      <c r="CF719" s="29"/>
      <c r="CG719" s="29"/>
      <c r="CH719" s="29"/>
      <c r="CI719" s="29"/>
      <c r="CJ719" s="29"/>
      <c r="CK719" s="29"/>
      <c r="CL719" s="29"/>
      <c r="CM719" s="29"/>
      <c r="CN719" s="29"/>
      <c r="CO719" s="29"/>
      <c r="CP719" s="29"/>
      <c r="CQ719" s="29"/>
    </row>
    <row r="720" spans="1:95" s="36" customFormat="1" ht="32.25" customHeight="1">
      <c r="A720" s="112" t="s">
        <v>69</v>
      </c>
      <c r="B720" s="124"/>
      <c r="C720" s="78"/>
      <c r="D720" s="78"/>
      <c r="E720" s="77"/>
      <c r="F720" s="79"/>
      <c r="G720" s="79"/>
      <c r="H720" s="79"/>
      <c r="I720" s="79"/>
      <c r="J720" s="79"/>
      <c r="K720" s="80"/>
      <c r="L720" s="80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81"/>
      <c r="AA720" s="37"/>
      <c r="AB720" s="6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7"/>
      <c r="BQ720" s="37"/>
      <c r="BR720" s="37"/>
      <c r="BS720" s="37"/>
      <c r="BT720" s="37"/>
      <c r="BU720" s="37"/>
      <c r="BV720" s="37"/>
      <c r="BW720" s="37"/>
      <c r="BX720" s="37"/>
      <c r="BY720" s="37"/>
      <c r="BZ720" s="37"/>
      <c r="CA720" s="37"/>
      <c r="CB720" s="37"/>
      <c r="CC720" s="37"/>
      <c r="CD720" s="37"/>
      <c r="CE720" s="37"/>
      <c r="CF720" s="37"/>
      <c r="CG720" s="37"/>
      <c r="CH720" s="37"/>
      <c r="CI720" s="37"/>
      <c r="CJ720" s="37"/>
      <c r="CK720" s="37"/>
      <c r="CL720" s="37"/>
      <c r="CM720" s="37"/>
      <c r="CN720" s="37"/>
      <c r="CO720" s="37"/>
      <c r="CP720" s="37"/>
      <c r="CQ720" s="37"/>
    </row>
    <row r="721" spans="1:95" s="31" customFormat="1" ht="12.75" customHeight="1">
      <c r="A721" s="132" t="s">
        <v>5</v>
      </c>
      <c r="B721" s="132" t="s">
        <v>6</v>
      </c>
      <c r="C721" s="130" t="s">
        <v>7</v>
      </c>
      <c r="D721" s="130" t="s">
        <v>8</v>
      </c>
      <c r="E721" s="130" t="s">
        <v>9</v>
      </c>
      <c r="F721" s="71" t="s">
        <v>10</v>
      </c>
      <c r="G721" s="72"/>
      <c r="H721" s="72"/>
      <c r="I721" s="73"/>
      <c r="J721" s="130" t="s">
        <v>14</v>
      </c>
      <c r="K721" s="130" t="s">
        <v>15</v>
      </c>
      <c r="L721" s="130" t="s">
        <v>16</v>
      </c>
      <c r="M721" s="130" t="s">
        <v>17</v>
      </c>
      <c r="N721" s="130" t="s">
        <v>18</v>
      </c>
      <c r="O721" s="130" t="s">
        <v>19</v>
      </c>
      <c r="P721" s="130" t="s">
        <v>21</v>
      </c>
      <c r="Q721" s="130" t="s">
        <v>22</v>
      </c>
      <c r="R721" s="130" t="s">
        <v>23</v>
      </c>
      <c r="S721" s="130" t="s">
        <v>24</v>
      </c>
      <c r="T721" s="130" t="s">
        <v>25</v>
      </c>
      <c r="U721" s="130" t="s">
        <v>26</v>
      </c>
      <c r="V721" s="71" t="s">
        <v>27</v>
      </c>
      <c r="W721" s="72"/>
      <c r="X721" s="72"/>
      <c r="Y721" s="73"/>
      <c r="Z721" s="130" t="s">
        <v>28</v>
      </c>
      <c r="AA721" s="38"/>
      <c r="AB721" s="6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8"/>
      <c r="BS721" s="38"/>
      <c r="BT721" s="38"/>
      <c r="BU721" s="38"/>
      <c r="BV721" s="38"/>
      <c r="BW721" s="38"/>
      <c r="BX721" s="38"/>
      <c r="BY721" s="38"/>
      <c r="BZ721" s="38"/>
      <c r="CA721" s="38"/>
      <c r="CB721" s="38"/>
      <c r="CC721" s="38"/>
      <c r="CD721" s="38"/>
      <c r="CE721" s="38"/>
      <c r="CF721" s="38"/>
      <c r="CG721" s="38"/>
      <c r="CH721" s="38"/>
      <c r="CI721" s="38"/>
      <c r="CJ721" s="38"/>
      <c r="CK721" s="38"/>
      <c r="CL721" s="38"/>
      <c r="CM721" s="38"/>
      <c r="CN721" s="38"/>
      <c r="CO721" s="38"/>
      <c r="CP721" s="38"/>
      <c r="CQ721" s="38"/>
    </row>
    <row r="722" spans="1:95" s="31" customFormat="1" ht="25.5">
      <c r="A722" s="133"/>
      <c r="B722" s="133"/>
      <c r="C722" s="131"/>
      <c r="D722" s="131"/>
      <c r="E722" s="131"/>
      <c r="F722" s="32" t="s">
        <v>29</v>
      </c>
      <c r="G722" s="32" t="s">
        <v>30</v>
      </c>
      <c r="H722" s="32" t="s">
        <v>31</v>
      </c>
      <c r="I722" s="32" t="s">
        <v>32</v>
      </c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33" t="s">
        <v>33</v>
      </c>
      <c r="W722" s="33" t="s">
        <v>34</v>
      </c>
      <c r="X722" s="33" t="s">
        <v>35</v>
      </c>
      <c r="Y722" s="33" t="s">
        <v>32</v>
      </c>
      <c r="Z722" s="131"/>
      <c r="AA722" s="38"/>
      <c r="AB722" s="6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8"/>
      <c r="BS722" s="38"/>
      <c r="BT722" s="38"/>
      <c r="BU722" s="38"/>
      <c r="BV722" s="38"/>
      <c r="BW722" s="38"/>
      <c r="BX722" s="38"/>
      <c r="BY722" s="38"/>
      <c r="BZ722" s="38"/>
      <c r="CA722" s="38"/>
      <c r="CB722" s="38"/>
      <c r="CC722" s="38"/>
      <c r="CD722" s="38"/>
      <c r="CE722" s="38"/>
      <c r="CF722" s="38"/>
      <c r="CG722" s="38"/>
      <c r="CH722" s="38"/>
      <c r="CI722" s="38"/>
      <c r="CJ722" s="38"/>
      <c r="CK722" s="38"/>
      <c r="CL722" s="38"/>
      <c r="CM722" s="38"/>
      <c r="CN722" s="38"/>
      <c r="CO722" s="38"/>
      <c r="CP722" s="38"/>
      <c r="CQ722" s="38"/>
    </row>
    <row r="723" spans="1:95" ht="15" customHeight="1" thickBot="1">
      <c r="A723" s="102">
        <v>1</v>
      </c>
      <c r="B723" s="123">
        <v>2</v>
      </c>
      <c r="C723" s="34">
        <v>3</v>
      </c>
      <c r="D723" s="34">
        <v>4</v>
      </c>
      <c r="E723" s="34">
        <v>5</v>
      </c>
      <c r="F723" s="34">
        <v>6</v>
      </c>
      <c r="G723" s="34">
        <v>7</v>
      </c>
      <c r="H723" s="34">
        <v>8</v>
      </c>
      <c r="I723" s="34">
        <v>9</v>
      </c>
      <c r="J723" s="34">
        <v>10</v>
      </c>
      <c r="K723" s="34">
        <v>11</v>
      </c>
      <c r="L723" s="34">
        <v>12</v>
      </c>
      <c r="M723" s="34">
        <v>13</v>
      </c>
      <c r="N723" s="35">
        <v>14</v>
      </c>
      <c r="O723" s="34">
        <v>15</v>
      </c>
      <c r="P723" s="34">
        <v>16</v>
      </c>
      <c r="Q723" s="34">
        <v>17</v>
      </c>
      <c r="R723" s="34">
        <v>18</v>
      </c>
      <c r="S723" s="34">
        <v>19</v>
      </c>
      <c r="T723" s="34">
        <v>20</v>
      </c>
      <c r="U723" s="34">
        <v>21</v>
      </c>
      <c r="V723" s="34">
        <v>22</v>
      </c>
      <c r="W723" s="34">
        <v>23</v>
      </c>
      <c r="X723" s="34">
        <v>24</v>
      </c>
      <c r="Y723" s="34">
        <v>25</v>
      </c>
      <c r="Z723" s="35">
        <v>26</v>
      </c>
      <c r="AA723" s="29"/>
      <c r="AB723" s="6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  <c r="BU723" s="29"/>
      <c r="BV723" s="29"/>
      <c r="BW723" s="29"/>
      <c r="BX723" s="29"/>
      <c r="BY723" s="29"/>
      <c r="BZ723" s="29"/>
      <c r="CA723" s="29"/>
      <c r="CB723" s="29"/>
      <c r="CC723" s="29"/>
      <c r="CD723" s="29"/>
      <c r="CE723" s="29"/>
      <c r="CF723" s="29"/>
      <c r="CG723" s="29"/>
      <c r="CH723" s="29"/>
      <c r="CI723" s="29"/>
      <c r="CJ723" s="29"/>
      <c r="CK723" s="29"/>
      <c r="CL723" s="29"/>
      <c r="CM723" s="29"/>
      <c r="CN723" s="29"/>
      <c r="CO723" s="29"/>
      <c r="CP723" s="29"/>
      <c r="CQ723" s="29"/>
    </row>
    <row r="724" spans="1:101" s="2" customFormat="1" ht="19.5" customHeight="1">
      <c r="A724" s="105" t="s">
        <v>47</v>
      </c>
      <c r="B724" s="113" t="s">
        <v>51</v>
      </c>
      <c r="C724" s="8" t="s">
        <v>0</v>
      </c>
      <c r="D724" s="9">
        <v>6.7</v>
      </c>
      <c r="E724" s="9">
        <v>6.7</v>
      </c>
      <c r="F724" s="9"/>
      <c r="G724" s="9"/>
      <c r="H724" s="9"/>
      <c r="I724" s="9"/>
      <c r="J724" s="9">
        <v>0</v>
      </c>
      <c r="K724" s="9">
        <v>6.7</v>
      </c>
      <c r="L724" s="7">
        <v>114</v>
      </c>
      <c r="M724" s="7">
        <v>6.7</v>
      </c>
      <c r="N724" s="7">
        <v>101.7</v>
      </c>
      <c r="O724" s="7">
        <v>101.7</v>
      </c>
      <c r="P724" s="7">
        <v>86.3</v>
      </c>
      <c r="Q724" s="7">
        <v>86.3</v>
      </c>
      <c r="R724" s="7"/>
      <c r="S724" s="7"/>
      <c r="T724" s="7"/>
      <c r="U724" s="7">
        <v>0</v>
      </c>
      <c r="V724" s="7"/>
      <c r="W724" s="7"/>
      <c r="X724" s="7"/>
      <c r="Y724" s="7"/>
      <c r="Z724" s="28">
        <v>0</v>
      </c>
      <c r="AA724" s="14"/>
      <c r="AB724" s="6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</row>
    <row r="725" spans="1:101" s="2" customFormat="1" ht="19.5" customHeight="1">
      <c r="A725" s="105" t="s">
        <v>47</v>
      </c>
      <c r="B725" s="113" t="s">
        <v>52</v>
      </c>
      <c r="C725" s="8" t="s">
        <v>36</v>
      </c>
      <c r="D725" s="9">
        <v>3.2</v>
      </c>
      <c r="E725" s="9">
        <v>3.2</v>
      </c>
      <c r="F725" s="9"/>
      <c r="G725" s="9"/>
      <c r="H725" s="9"/>
      <c r="I725" s="9"/>
      <c r="J725" s="9">
        <v>0</v>
      </c>
      <c r="K725" s="9">
        <v>3.2</v>
      </c>
      <c r="L725" s="7">
        <v>55</v>
      </c>
      <c r="M725" s="7">
        <v>3.2</v>
      </c>
      <c r="N725" s="7">
        <v>60.3</v>
      </c>
      <c r="O725" s="7">
        <v>60.3</v>
      </c>
      <c r="P725" s="7">
        <v>51.4</v>
      </c>
      <c r="Q725" s="7">
        <v>51.4</v>
      </c>
      <c r="R725" s="7"/>
      <c r="S725" s="7"/>
      <c r="T725" s="7"/>
      <c r="U725" s="7">
        <v>0</v>
      </c>
      <c r="V725" s="7"/>
      <c r="W725" s="7"/>
      <c r="X725" s="7"/>
      <c r="Y725" s="7"/>
      <c r="Z725" s="28">
        <v>0</v>
      </c>
      <c r="AA725" s="14"/>
      <c r="AB725" s="6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</row>
    <row r="726" spans="1:101" s="2" customFormat="1" ht="19.5" customHeight="1">
      <c r="A726" s="105" t="s">
        <v>47</v>
      </c>
      <c r="B726" s="113" t="s">
        <v>52</v>
      </c>
      <c r="C726" s="8" t="s">
        <v>0</v>
      </c>
      <c r="D726" s="9">
        <v>6.4</v>
      </c>
      <c r="E726" s="9">
        <v>6.4</v>
      </c>
      <c r="F726" s="9"/>
      <c r="G726" s="9"/>
      <c r="H726" s="9"/>
      <c r="I726" s="9"/>
      <c r="J726" s="9">
        <v>0</v>
      </c>
      <c r="K726" s="9">
        <v>6.4</v>
      </c>
      <c r="L726" s="7">
        <v>108</v>
      </c>
      <c r="M726" s="7">
        <v>6.4</v>
      </c>
      <c r="N726" s="7">
        <v>100.8</v>
      </c>
      <c r="O726" s="7">
        <v>100.8</v>
      </c>
      <c r="P726" s="7">
        <v>83.2</v>
      </c>
      <c r="Q726" s="7">
        <v>83.2</v>
      </c>
      <c r="R726" s="7"/>
      <c r="S726" s="7"/>
      <c r="T726" s="7"/>
      <c r="U726" s="7">
        <v>0</v>
      </c>
      <c r="V726" s="7"/>
      <c r="W726" s="7"/>
      <c r="X726" s="7"/>
      <c r="Y726" s="7"/>
      <c r="Z726" s="28">
        <v>0</v>
      </c>
      <c r="AA726" s="14"/>
      <c r="AB726" s="6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</row>
    <row r="727" spans="1:101" s="2" customFormat="1" ht="19.5" customHeight="1">
      <c r="A727" s="105" t="s">
        <v>47</v>
      </c>
      <c r="B727" s="113" t="s">
        <v>50</v>
      </c>
      <c r="C727" s="8" t="s">
        <v>36</v>
      </c>
      <c r="D727" s="9">
        <v>4.2</v>
      </c>
      <c r="E727" s="9">
        <v>4.2</v>
      </c>
      <c r="F727" s="9"/>
      <c r="G727" s="9"/>
      <c r="H727" s="9"/>
      <c r="I727" s="9"/>
      <c r="J727" s="9">
        <v>0</v>
      </c>
      <c r="K727" s="9">
        <v>4.2</v>
      </c>
      <c r="L727" s="7">
        <v>70</v>
      </c>
      <c r="M727" s="7">
        <v>4.2</v>
      </c>
      <c r="N727" s="7">
        <v>60.3</v>
      </c>
      <c r="O727" s="7"/>
      <c r="P727" s="7"/>
      <c r="Q727" s="7"/>
      <c r="R727" s="7"/>
      <c r="S727" s="7"/>
      <c r="T727" s="7"/>
      <c r="U727" s="7">
        <v>0</v>
      </c>
      <c r="V727" s="7"/>
      <c r="W727" s="7"/>
      <c r="X727" s="7"/>
      <c r="Y727" s="7"/>
      <c r="Z727" s="28">
        <v>0</v>
      </c>
      <c r="AA727" s="14"/>
      <c r="AB727" s="6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</row>
    <row r="728" spans="1:101" s="2" customFormat="1" ht="19.5" customHeight="1">
      <c r="A728" s="105" t="s">
        <v>47</v>
      </c>
      <c r="B728" s="113" t="s">
        <v>50</v>
      </c>
      <c r="C728" s="8" t="s">
        <v>0</v>
      </c>
      <c r="D728" s="9">
        <v>7.2</v>
      </c>
      <c r="E728" s="9">
        <v>7.2</v>
      </c>
      <c r="F728" s="9"/>
      <c r="G728" s="9"/>
      <c r="H728" s="9"/>
      <c r="I728" s="9"/>
      <c r="J728" s="9">
        <v>0</v>
      </c>
      <c r="K728" s="9">
        <v>7.2</v>
      </c>
      <c r="L728" s="7">
        <v>122</v>
      </c>
      <c r="M728" s="7"/>
      <c r="N728" s="7"/>
      <c r="O728" s="7"/>
      <c r="P728" s="7"/>
      <c r="Q728" s="7"/>
      <c r="R728" s="7"/>
      <c r="S728" s="7"/>
      <c r="T728" s="7"/>
      <c r="U728" s="7">
        <v>0</v>
      </c>
      <c r="V728" s="7"/>
      <c r="W728" s="7"/>
      <c r="X728" s="7"/>
      <c r="Y728" s="7"/>
      <c r="Z728" s="28">
        <v>0</v>
      </c>
      <c r="AA728" s="14"/>
      <c r="AB728" s="6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</row>
    <row r="729" spans="1:95" s="21" customFormat="1" ht="19.5" customHeight="1">
      <c r="A729" s="134" t="s">
        <v>1</v>
      </c>
      <c r="B729" s="134"/>
      <c r="C729" s="10" t="s">
        <v>37</v>
      </c>
      <c r="D729" s="12">
        <v>27.7</v>
      </c>
      <c r="E729" s="12">
        <v>27.7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27.7</v>
      </c>
      <c r="L729" s="12">
        <v>469</v>
      </c>
      <c r="M729" s="12">
        <v>20.5</v>
      </c>
      <c r="N729" s="12">
        <v>323.1</v>
      </c>
      <c r="O729" s="12">
        <v>262.8</v>
      </c>
      <c r="P729" s="12">
        <v>220.89999999999998</v>
      </c>
      <c r="Q729" s="12">
        <v>220.89999999999998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27"/>
      <c r="AB729" s="6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</row>
    <row r="730" spans="1:101" s="2" customFormat="1" ht="19.5" customHeight="1">
      <c r="A730" s="105" t="s">
        <v>55</v>
      </c>
      <c r="B730" s="113" t="s">
        <v>89</v>
      </c>
      <c r="C730" s="8" t="s">
        <v>36</v>
      </c>
      <c r="D730" s="9">
        <v>22.5</v>
      </c>
      <c r="E730" s="9">
        <v>22.5</v>
      </c>
      <c r="F730" s="9"/>
      <c r="G730" s="9"/>
      <c r="H730" s="9"/>
      <c r="I730" s="9">
        <v>1.2</v>
      </c>
      <c r="J730" s="9">
        <v>1.2</v>
      </c>
      <c r="K730" s="9">
        <v>21.3</v>
      </c>
      <c r="L730" s="7">
        <v>170</v>
      </c>
      <c r="M730" s="7">
        <v>21.3</v>
      </c>
      <c r="N730" s="7">
        <v>172</v>
      </c>
      <c r="O730" s="7">
        <v>172</v>
      </c>
      <c r="P730" s="7">
        <v>152.2</v>
      </c>
      <c r="Q730" s="7">
        <v>152.2</v>
      </c>
      <c r="R730" s="7">
        <v>152.2</v>
      </c>
      <c r="S730" s="7">
        <v>152.2</v>
      </c>
      <c r="T730" s="7">
        <v>152</v>
      </c>
      <c r="U730" s="7">
        <v>152.2</v>
      </c>
      <c r="V730" s="7"/>
      <c r="W730" s="7"/>
      <c r="X730" s="7"/>
      <c r="Y730" s="7"/>
      <c r="Z730" s="28">
        <v>0</v>
      </c>
      <c r="AA730" s="14"/>
      <c r="AB730" s="6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</row>
    <row r="731" spans="1:152" s="2" customFormat="1" ht="19.5" customHeight="1">
      <c r="A731" s="106" t="s">
        <v>2</v>
      </c>
      <c r="B731" s="125"/>
      <c r="C731" s="43" t="s">
        <v>37</v>
      </c>
      <c r="D731" s="44">
        <v>50.2</v>
      </c>
      <c r="E731" s="44">
        <v>50.2</v>
      </c>
      <c r="F731" s="44">
        <v>0</v>
      </c>
      <c r="G731" s="44">
        <v>0</v>
      </c>
      <c r="H731" s="44">
        <v>0</v>
      </c>
      <c r="I731" s="44">
        <v>1.2</v>
      </c>
      <c r="J731" s="44">
        <v>1.2</v>
      </c>
      <c r="K731" s="44">
        <v>49</v>
      </c>
      <c r="L731" s="44">
        <v>639</v>
      </c>
      <c r="M731" s="44">
        <v>41.8</v>
      </c>
      <c r="N731" s="44">
        <v>495.1</v>
      </c>
      <c r="O731" s="44">
        <v>434.8</v>
      </c>
      <c r="P731" s="44">
        <v>373.09999999999997</v>
      </c>
      <c r="Q731" s="44">
        <v>373.09999999999997</v>
      </c>
      <c r="R731" s="44">
        <v>152.2</v>
      </c>
      <c r="S731" s="44">
        <v>152.2</v>
      </c>
      <c r="T731" s="44">
        <v>0</v>
      </c>
      <c r="U731" s="44">
        <v>152.2</v>
      </c>
      <c r="V731" s="44">
        <v>0</v>
      </c>
      <c r="W731" s="44">
        <v>0</v>
      </c>
      <c r="X731" s="44">
        <v>0</v>
      </c>
      <c r="Y731" s="44">
        <v>0</v>
      </c>
      <c r="Z731" s="44">
        <v>0</v>
      </c>
      <c r="AB731" s="6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  <c r="CD731" s="29"/>
      <c r="CE731" s="29"/>
      <c r="CF731" s="29"/>
      <c r="CG731" s="29"/>
      <c r="CH731" s="29"/>
      <c r="CI731" s="29"/>
      <c r="CJ731" s="29"/>
      <c r="CK731" s="29"/>
      <c r="CL731" s="29"/>
      <c r="CM731" s="29"/>
      <c r="CN731" s="29"/>
      <c r="CO731" s="29"/>
      <c r="CP731" s="29"/>
      <c r="CQ731" s="29"/>
      <c r="CR731" s="29"/>
      <c r="CS731" s="29"/>
      <c r="CT731" s="29"/>
      <c r="CU731" s="29"/>
      <c r="CV731" s="29"/>
      <c r="CW731" s="29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  <c r="DS731" s="14"/>
      <c r="DT731" s="14"/>
      <c r="DU731" s="14"/>
      <c r="DV731" s="14"/>
      <c r="DW731" s="14"/>
      <c r="DX731" s="14"/>
      <c r="DY731" s="14"/>
      <c r="DZ731" s="14"/>
      <c r="EA731" s="14"/>
      <c r="EB731" s="14"/>
      <c r="EC731" s="14"/>
      <c r="ED731" s="14"/>
      <c r="EE731" s="14"/>
      <c r="EF731" s="14"/>
      <c r="EG731" s="14"/>
      <c r="EH731" s="14"/>
      <c r="EI731" s="14"/>
      <c r="EJ731" s="14"/>
      <c r="EK731" s="14"/>
      <c r="EL731" s="14"/>
      <c r="EM731" s="14"/>
      <c r="EN731" s="14"/>
      <c r="EO731" s="14"/>
      <c r="EP731" s="14"/>
      <c r="EQ731" s="14"/>
      <c r="ER731" s="14"/>
      <c r="ES731" s="14"/>
      <c r="ET731" s="14"/>
      <c r="EU731" s="14"/>
      <c r="EV731" s="14"/>
    </row>
    <row r="732" spans="1:101" s="2" customFormat="1" ht="19.5" customHeight="1">
      <c r="A732" s="105" t="s">
        <v>47</v>
      </c>
      <c r="B732" s="113" t="s">
        <v>51</v>
      </c>
      <c r="C732" s="8" t="s">
        <v>38</v>
      </c>
      <c r="D732" s="9">
        <v>13.1</v>
      </c>
      <c r="E732" s="9">
        <v>13.1</v>
      </c>
      <c r="F732" s="9"/>
      <c r="G732" s="9"/>
      <c r="H732" s="9"/>
      <c r="I732" s="9"/>
      <c r="J732" s="9">
        <v>0</v>
      </c>
      <c r="K732" s="9">
        <v>13.1</v>
      </c>
      <c r="L732" s="7">
        <v>220</v>
      </c>
      <c r="M732" s="7">
        <v>13.1</v>
      </c>
      <c r="N732" s="7">
        <v>204</v>
      </c>
      <c r="O732" s="7">
        <v>204</v>
      </c>
      <c r="P732" s="7">
        <v>177.6</v>
      </c>
      <c r="Q732" s="7">
        <v>177.6</v>
      </c>
      <c r="R732" s="7"/>
      <c r="S732" s="7"/>
      <c r="T732" s="7"/>
      <c r="U732" s="7">
        <v>0</v>
      </c>
      <c r="V732" s="7"/>
      <c r="W732" s="7"/>
      <c r="X732" s="7"/>
      <c r="Y732" s="7"/>
      <c r="Z732" s="28">
        <v>0</v>
      </c>
      <c r="AA732" s="14"/>
      <c r="AB732" s="6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</row>
    <row r="733" spans="1:101" s="2" customFormat="1" ht="19.5" customHeight="1">
      <c r="A733" s="105" t="s">
        <v>47</v>
      </c>
      <c r="B733" s="113" t="s">
        <v>51</v>
      </c>
      <c r="C733" s="8" t="s">
        <v>49</v>
      </c>
      <c r="D733" s="9">
        <v>24.3</v>
      </c>
      <c r="E733" s="9">
        <v>24.3</v>
      </c>
      <c r="F733" s="9"/>
      <c r="G733" s="9"/>
      <c r="H733" s="9"/>
      <c r="I733" s="9">
        <v>1.4</v>
      </c>
      <c r="J733" s="9">
        <v>1.4</v>
      </c>
      <c r="K733" s="9">
        <v>22.9</v>
      </c>
      <c r="L733" s="7">
        <v>390</v>
      </c>
      <c r="M733" s="7"/>
      <c r="N733" s="7"/>
      <c r="O733" s="7"/>
      <c r="P733" s="7"/>
      <c r="Q733" s="7"/>
      <c r="R733" s="7"/>
      <c r="S733" s="7"/>
      <c r="T733" s="7"/>
      <c r="U733" s="7">
        <v>0</v>
      </c>
      <c r="V733" s="7"/>
      <c r="W733" s="7"/>
      <c r="X733" s="7"/>
      <c r="Y733" s="7"/>
      <c r="Z733" s="28">
        <v>0</v>
      </c>
      <c r="AA733" s="14"/>
      <c r="AB733" s="6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</row>
    <row r="734" spans="1:101" s="2" customFormat="1" ht="19.5" customHeight="1">
      <c r="A734" s="105" t="s">
        <v>47</v>
      </c>
      <c r="B734" s="113" t="s">
        <v>52</v>
      </c>
      <c r="C734" s="8" t="s">
        <v>38</v>
      </c>
      <c r="D734" s="9">
        <v>13.6</v>
      </c>
      <c r="E734" s="9">
        <v>13.6</v>
      </c>
      <c r="F734" s="9"/>
      <c r="G734" s="9"/>
      <c r="H734" s="9"/>
      <c r="I734" s="9">
        <v>1.6</v>
      </c>
      <c r="J734" s="9">
        <v>1.6</v>
      </c>
      <c r="K734" s="9">
        <v>12</v>
      </c>
      <c r="L734" s="7">
        <v>202</v>
      </c>
      <c r="M734" s="7">
        <v>6</v>
      </c>
      <c r="N734" s="7">
        <v>94.5</v>
      </c>
      <c r="O734" s="7">
        <v>94.5</v>
      </c>
      <c r="P734" s="7">
        <v>81.2</v>
      </c>
      <c r="Q734" s="7">
        <v>81.2</v>
      </c>
      <c r="R734" s="7"/>
      <c r="S734" s="7"/>
      <c r="T734" s="7"/>
      <c r="U734" s="7">
        <v>0</v>
      </c>
      <c r="V734" s="7"/>
      <c r="W734" s="7"/>
      <c r="X734" s="7"/>
      <c r="Y734" s="7"/>
      <c r="Z734" s="28">
        <v>0</v>
      </c>
      <c r="AA734" s="14"/>
      <c r="AB734" s="6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</row>
    <row r="735" spans="1:101" s="2" customFormat="1" ht="19.5" customHeight="1">
      <c r="A735" s="105" t="s">
        <v>47</v>
      </c>
      <c r="B735" s="113" t="s">
        <v>50</v>
      </c>
      <c r="C735" s="8" t="s">
        <v>38</v>
      </c>
      <c r="D735" s="9">
        <v>12.7</v>
      </c>
      <c r="E735" s="9">
        <v>12.7</v>
      </c>
      <c r="F735" s="9"/>
      <c r="G735" s="9"/>
      <c r="H735" s="9"/>
      <c r="I735" s="9">
        <v>2</v>
      </c>
      <c r="J735" s="9">
        <v>2</v>
      </c>
      <c r="K735" s="9">
        <v>10.7</v>
      </c>
      <c r="L735" s="7">
        <v>180</v>
      </c>
      <c r="M735" s="7"/>
      <c r="N735" s="7"/>
      <c r="O735" s="7"/>
      <c r="P735" s="7"/>
      <c r="Q735" s="7"/>
      <c r="R735" s="7"/>
      <c r="S735" s="7"/>
      <c r="T735" s="7"/>
      <c r="U735" s="7">
        <v>0</v>
      </c>
      <c r="V735" s="7"/>
      <c r="W735" s="7"/>
      <c r="X735" s="7"/>
      <c r="Y735" s="7"/>
      <c r="Z735" s="28">
        <v>0</v>
      </c>
      <c r="AA735" s="14"/>
      <c r="AB735" s="6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</row>
    <row r="736" spans="1:95" s="21" customFormat="1" ht="19.5" customHeight="1">
      <c r="A736" s="134" t="s">
        <v>1</v>
      </c>
      <c r="B736" s="134"/>
      <c r="C736" s="10" t="s">
        <v>39</v>
      </c>
      <c r="D736" s="12">
        <v>63.7</v>
      </c>
      <c r="E736" s="12">
        <v>63.7</v>
      </c>
      <c r="F736" s="12">
        <v>0</v>
      </c>
      <c r="G736" s="12">
        <v>0</v>
      </c>
      <c r="H736" s="12">
        <v>0</v>
      </c>
      <c r="I736" s="12">
        <v>5</v>
      </c>
      <c r="J736" s="12">
        <v>5</v>
      </c>
      <c r="K736" s="12">
        <v>58.7</v>
      </c>
      <c r="L736" s="12">
        <v>992</v>
      </c>
      <c r="M736" s="12">
        <v>19.1</v>
      </c>
      <c r="N736" s="12">
        <v>298.5</v>
      </c>
      <c r="O736" s="12">
        <v>298.5</v>
      </c>
      <c r="P736" s="12">
        <v>258.8</v>
      </c>
      <c r="Q736" s="12">
        <v>258.8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27"/>
      <c r="AB736" s="6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</row>
    <row r="737" spans="1:95" ht="21.75" customHeight="1">
      <c r="A737" s="107" t="s">
        <v>41</v>
      </c>
      <c r="B737" s="107"/>
      <c r="C737" s="75" t="s">
        <v>39</v>
      </c>
      <c r="D737" s="76">
        <v>63.7</v>
      </c>
      <c r="E737" s="76">
        <v>63.7</v>
      </c>
      <c r="F737" s="76">
        <v>0</v>
      </c>
      <c r="G737" s="76">
        <v>0</v>
      </c>
      <c r="H737" s="76">
        <v>0</v>
      </c>
      <c r="I737" s="76">
        <v>5</v>
      </c>
      <c r="J737" s="76">
        <v>5</v>
      </c>
      <c r="K737" s="76">
        <v>58.7</v>
      </c>
      <c r="L737" s="76">
        <v>992</v>
      </c>
      <c r="M737" s="76">
        <v>19.1</v>
      </c>
      <c r="N737" s="76">
        <v>298.5</v>
      </c>
      <c r="O737" s="76">
        <v>298.5</v>
      </c>
      <c r="P737" s="76">
        <v>258.8</v>
      </c>
      <c r="Q737" s="76">
        <v>258.8</v>
      </c>
      <c r="R737" s="76">
        <v>0</v>
      </c>
      <c r="S737" s="76">
        <v>0</v>
      </c>
      <c r="T737" s="76">
        <v>0</v>
      </c>
      <c r="U737" s="76">
        <v>0</v>
      </c>
      <c r="V737" s="76">
        <v>0</v>
      </c>
      <c r="W737" s="76">
        <v>0</v>
      </c>
      <c r="X737" s="76">
        <v>0</v>
      </c>
      <c r="Y737" s="76">
        <v>0</v>
      </c>
      <c r="Z737" s="76">
        <v>0</v>
      </c>
      <c r="AA737" s="29"/>
      <c r="AB737" s="6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  <c r="BU737" s="29"/>
      <c r="BV737" s="29"/>
      <c r="BW737" s="29"/>
      <c r="BX737" s="29"/>
      <c r="BY737" s="29"/>
      <c r="BZ737" s="29"/>
      <c r="CA737" s="29"/>
      <c r="CB737" s="29"/>
      <c r="CC737" s="29"/>
      <c r="CD737" s="29"/>
      <c r="CE737" s="29"/>
      <c r="CF737" s="29"/>
      <c r="CG737" s="29"/>
      <c r="CH737" s="29"/>
      <c r="CI737" s="29"/>
      <c r="CJ737" s="29"/>
      <c r="CK737" s="29"/>
      <c r="CL737" s="29"/>
      <c r="CM737" s="29"/>
      <c r="CN737" s="29"/>
      <c r="CO737" s="29"/>
      <c r="CP737" s="29"/>
      <c r="CQ737" s="29"/>
    </row>
    <row r="738" spans="1:95" s="2" customFormat="1" ht="19.5" customHeight="1">
      <c r="A738" s="108" t="s">
        <v>90</v>
      </c>
      <c r="B738" s="126"/>
      <c r="C738" s="66"/>
      <c r="D738" s="67">
        <v>113.9</v>
      </c>
      <c r="E738" s="67">
        <v>113.9</v>
      </c>
      <c r="F738" s="67">
        <v>0</v>
      </c>
      <c r="G738" s="67">
        <v>0</v>
      </c>
      <c r="H738" s="67">
        <v>0</v>
      </c>
      <c r="I738" s="67">
        <v>6.2</v>
      </c>
      <c r="J738" s="67">
        <v>6.2</v>
      </c>
      <c r="K738" s="67">
        <v>107.7</v>
      </c>
      <c r="L738" s="67">
        <v>1631</v>
      </c>
      <c r="M738" s="67">
        <v>60.9</v>
      </c>
      <c r="N738" s="67">
        <v>793.6</v>
      </c>
      <c r="O738" s="67">
        <v>733.3</v>
      </c>
      <c r="P738" s="67">
        <v>631.9</v>
      </c>
      <c r="Q738" s="67">
        <v>631.9</v>
      </c>
      <c r="R738" s="67">
        <v>152.2</v>
      </c>
      <c r="S738" s="67">
        <v>152.2</v>
      </c>
      <c r="T738" s="67">
        <v>0</v>
      </c>
      <c r="U738" s="67">
        <v>152.2</v>
      </c>
      <c r="V738" s="67">
        <v>0</v>
      </c>
      <c r="W738" s="67">
        <v>0</v>
      </c>
      <c r="X738" s="67">
        <v>0</v>
      </c>
      <c r="Y738" s="67">
        <v>0</v>
      </c>
      <c r="Z738" s="67">
        <v>0</v>
      </c>
      <c r="AA738" s="14"/>
      <c r="AB738" s="6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</row>
    <row r="739" spans="1:95" ht="19.5" customHeight="1">
      <c r="A739" s="109"/>
      <c r="B739" s="109"/>
      <c r="C739" s="74"/>
      <c r="D739" s="1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29"/>
      <c r="AB739" s="6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  <c r="BU739" s="29"/>
      <c r="BV739" s="29"/>
      <c r="BW739" s="29"/>
      <c r="BX739" s="29"/>
      <c r="BY739" s="29"/>
      <c r="BZ739" s="29"/>
      <c r="CA739" s="29"/>
      <c r="CB739" s="29"/>
      <c r="CC739" s="29"/>
      <c r="CD739" s="29"/>
      <c r="CE739" s="29"/>
      <c r="CF739" s="29"/>
      <c r="CG739" s="29"/>
      <c r="CH739" s="29"/>
      <c r="CI739" s="29"/>
      <c r="CJ739" s="29"/>
      <c r="CK739" s="29"/>
      <c r="CL739" s="29"/>
      <c r="CM739" s="29"/>
      <c r="CN739" s="29"/>
      <c r="CO739" s="29"/>
      <c r="CP739" s="29"/>
      <c r="CQ739" s="29"/>
    </row>
    <row r="740" spans="1:95" ht="19.5" customHeight="1">
      <c r="A740" s="109"/>
      <c r="B740" s="109"/>
      <c r="C740" s="74"/>
      <c r="D740" s="1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8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29"/>
      <c r="AB740" s="6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  <c r="BU740" s="29"/>
      <c r="BV740" s="29"/>
      <c r="BW740" s="29"/>
      <c r="BX740" s="29"/>
      <c r="BY740" s="29"/>
      <c r="BZ740" s="29"/>
      <c r="CA740" s="29"/>
      <c r="CB740" s="29"/>
      <c r="CC740" s="29"/>
      <c r="CD740" s="29"/>
      <c r="CE740" s="29"/>
      <c r="CF740" s="29"/>
      <c r="CG740" s="29"/>
      <c r="CH740" s="29"/>
      <c r="CI740" s="29"/>
      <c r="CJ740" s="29"/>
      <c r="CK740" s="29"/>
      <c r="CL740" s="29"/>
      <c r="CM740" s="29"/>
      <c r="CN740" s="29"/>
      <c r="CO740" s="29"/>
      <c r="CP740" s="29"/>
      <c r="CQ740" s="29"/>
    </row>
    <row r="741" spans="1:95" ht="19.5" customHeight="1">
      <c r="A741" s="109"/>
      <c r="B741" s="109"/>
      <c r="C741" s="74"/>
      <c r="D741" s="1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29"/>
      <c r="AB741" s="6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  <c r="BU741" s="29"/>
      <c r="BV741" s="29"/>
      <c r="BW741" s="29"/>
      <c r="BX741" s="29"/>
      <c r="BY741" s="29"/>
      <c r="BZ741" s="29"/>
      <c r="CA741" s="29"/>
      <c r="CB741" s="29"/>
      <c r="CC741" s="29"/>
      <c r="CD741" s="29"/>
      <c r="CE741" s="29"/>
      <c r="CF741" s="29"/>
      <c r="CG741" s="29"/>
      <c r="CH741" s="29"/>
      <c r="CI741" s="29"/>
      <c r="CJ741" s="29"/>
      <c r="CK741" s="29"/>
      <c r="CL741" s="29"/>
      <c r="CM741" s="29"/>
      <c r="CN741" s="29"/>
      <c r="CO741" s="29"/>
      <c r="CP741" s="29"/>
      <c r="CQ741" s="29"/>
    </row>
    <row r="742" spans="1:95" ht="19.5" customHeight="1">
      <c r="A742" s="109"/>
      <c r="B742" s="109"/>
      <c r="C742" s="74"/>
      <c r="D742" s="1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29"/>
      <c r="AB742" s="6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  <c r="CD742" s="29"/>
      <c r="CE742" s="29"/>
      <c r="CF742" s="29"/>
      <c r="CG742" s="29"/>
      <c r="CH742" s="29"/>
      <c r="CI742" s="29"/>
      <c r="CJ742" s="29"/>
      <c r="CK742" s="29"/>
      <c r="CL742" s="29"/>
      <c r="CM742" s="29"/>
      <c r="CN742" s="29"/>
      <c r="CO742" s="29"/>
      <c r="CP742" s="29"/>
      <c r="CQ742" s="29"/>
    </row>
    <row r="743" spans="1:95" s="36" customFormat="1" ht="32.25" customHeight="1">
      <c r="A743" s="104" t="s">
        <v>46</v>
      </c>
      <c r="B743" s="124"/>
      <c r="C743" s="78"/>
      <c r="D743" s="78"/>
      <c r="E743" s="77"/>
      <c r="F743" s="79"/>
      <c r="G743" s="79"/>
      <c r="H743" s="79"/>
      <c r="I743" s="79"/>
      <c r="J743" s="79"/>
      <c r="K743" s="80"/>
      <c r="L743" s="80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81"/>
      <c r="AA743" s="37"/>
      <c r="AB743" s="6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  <c r="BP743" s="37"/>
      <c r="BQ743" s="37"/>
      <c r="BR743" s="37"/>
      <c r="BS743" s="37"/>
      <c r="BT743" s="37"/>
      <c r="BU743" s="37"/>
      <c r="BV743" s="37"/>
      <c r="BW743" s="37"/>
      <c r="BX743" s="37"/>
      <c r="BY743" s="37"/>
      <c r="BZ743" s="37"/>
      <c r="CA743" s="37"/>
      <c r="CB743" s="37"/>
      <c r="CC743" s="37"/>
      <c r="CD743" s="37"/>
      <c r="CE743" s="37"/>
      <c r="CF743" s="37"/>
      <c r="CG743" s="37"/>
      <c r="CH743" s="37"/>
      <c r="CI743" s="37"/>
      <c r="CJ743" s="37"/>
      <c r="CK743" s="37"/>
      <c r="CL743" s="37"/>
      <c r="CM743" s="37"/>
      <c r="CN743" s="37"/>
      <c r="CO743" s="37"/>
      <c r="CP743" s="37"/>
      <c r="CQ743" s="37"/>
    </row>
    <row r="744" spans="1:95" s="31" customFormat="1" ht="12.75" customHeight="1">
      <c r="A744" s="132" t="s">
        <v>5</v>
      </c>
      <c r="B744" s="132" t="s">
        <v>6</v>
      </c>
      <c r="C744" s="130" t="s">
        <v>7</v>
      </c>
      <c r="D744" s="130" t="s">
        <v>8</v>
      </c>
      <c r="E744" s="130" t="s">
        <v>9</v>
      </c>
      <c r="F744" s="71" t="s">
        <v>10</v>
      </c>
      <c r="G744" s="72"/>
      <c r="H744" s="72"/>
      <c r="I744" s="73"/>
      <c r="J744" s="130" t="s">
        <v>14</v>
      </c>
      <c r="K744" s="130" t="s">
        <v>15</v>
      </c>
      <c r="L744" s="130" t="s">
        <v>16</v>
      </c>
      <c r="M744" s="130" t="s">
        <v>17</v>
      </c>
      <c r="N744" s="130" t="s">
        <v>18</v>
      </c>
      <c r="O744" s="130" t="s">
        <v>19</v>
      </c>
      <c r="P744" s="130" t="s">
        <v>21</v>
      </c>
      <c r="Q744" s="130" t="s">
        <v>22</v>
      </c>
      <c r="R744" s="130" t="s">
        <v>23</v>
      </c>
      <c r="S744" s="130" t="s">
        <v>24</v>
      </c>
      <c r="T744" s="130" t="s">
        <v>25</v>
      </c>
      <c r="U744" s="130" t="s">
        <v>26</v>
      </c>
      <c r="V744" s="71" t="s">
        <v>27</v>
      </c>
      <c r="W744" s="72"/>
      <c r="X744" s="72"/>
      <c r="Y744" s="73"/>
      <c r="Z744" s="130" t="s">
        <v>28</v>
      </c>
      <c r="AA744" s="38"/>
      <c r="AB744" s="6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  <c r="CH744" s="38"/>
      <c r="CI744" s="38"/>
      <c r="CJ744" s="38"/>
      <c r="CK744" s="38"/>
      <c r="CL744" s="38"/>
      <c r="CM744" s="38"/>
      <c r="CN744" s="38"/>
      <c r="CO744" s="38"/>
      <c r="CP744" s="38"/>
      <c r="CQ744" s="38"/>
    </row>
    <row r="745" spans="1:95" s="31" customFormat="1" ht="25.5">
      <c r="A745" s="133"/>
      <c r="B745" s="133"/>
      <c r="C745" s="131"/>
      <c r="D745" s="131"/>
      <c r="E745" s="131"/>
      <c r="F745" s="32" t="s">
        <v>29</v>
      </c>
      <c r="G745" s="32" t="s">
        <v>30</v>
      </c>
      <c r="H745" s="32" t="s">
        <v>31</v>
      </c>
      <c r="I745" s="32" t="s">
        <v>32</v>
      </c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33" t="s">
        <v>33</v>
      </c>
      <c r="W745" s="33" t="s">
        <v>34</v>
      </c>
      <c r="X745" s="33" t="s">
        <v>35</v>
      </c>
      <c r="Y745" s="33" t="s">
        <v>32</v>
      </c>
      <c r="Z745" s="131"/>
      <c r="AA745" s="38"/>
      <c r="AB745" s="6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  <c r="CH745" s="38"/>
      <c r="CI745" s="38"/>
      <c r="CJ745" s="38"/>
      <c r="CK745" s="38"/>
      <c r="CL745" s="38"/>
      <c r="CM745" s="38"/>
      <c r="CN745" s="38"/>
      <c r="CO745" s="38"/>
      <c r="CP745" s="38"/>
      <c r="CQ745" s="38"/>
    </row>
    <row r="746" spans="1:95" ht="15" customHeight="1" thickBot="1">
      <c r="A746" s="102">
        <v>1</v>
      </c>
      <c r="B746" s="123">
        <v>2</v>
      </c>
      <c r="C746" s="34">
        <v>3</v>
      </c>
      <c r="D746" s="34">
        <v>4</v>
      </c>
      <c r="E746" s="34">
        <v>5</v>
      </c>
      <c r="F746" s="34">
        <v>6</v>
      </c>
      <c r="G746" s="34">
        <v>7</v>
      </c>
      <c r="H746" s="34">
        <v>8</v>
      </c>
      <c r="I746" s="34">
        <v>9</v>
      </c>
      <c r="J746" s="34">
        <v>10</v>
      </c>
      <c r="K746" s="34">
        <v>11</v>
      </c>
      <c r="L746" s="34">
        <v>12</v>
      </c>
      <c r="M746" s="34">
        <v>13</v>
      </c>
      <c r="N746" s="35">
        <v>14</v>
      </c>
      <c r="O746" s="34">
        <v>15</v>
      </c>
      <c r="P746" s="34">
        <v>16</v>
      </c>
      <c r="Q746" s="34">
        <v>17</v>
      </c>
      <c r="R746" s="34">
        <v>18</v>
      </c>
      <c r="S746" s="34">
        <v>19</v>
      </c>
      <c r="T746" s="34">
        <v>20</v>
      </c>
      <c r="U746" s="34">
        <v>21</v>
      </c>
      <c r="V746" s="34">
        <v>22</v>
      </c>
      <c r="W746" s="34">
        <v>23</v>
      </c>
      <c r="X746" s="34">
        <v>24</v>
      </c>
      <c r="Y746" s="34">
        <v>25</v>
      </c>
      <c r="Z746" s="35">
        <v>26</v>
      </c>
      <c r="AA746" s="29"/>
      <c r="AB746" s="6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  <c r="BX746" s="29"/>
      <c r="BY746" s="29"/>
      <c r="BZ746" s="29"/>
      <c r="CA746" s="29"/>
      <c r="CB746" s="29"/>
      <c r="CC746" s="29"/>
      <c r="CD746" s="29"/>
      <c r="CE746" s="29"/>
      <c r="CF746" s="29"/>
      <c r="CG746" s="29"/>
      <c r="CH746" s="29"/>
      <c r="CI746" s="29"/>
      <c r="CJ746" s="29"/>
      <c r="CK746" s="29"/>
      <c r="CL746" s="29"/>
      <c r="CM746" s="29"/>
      <c r="CN746" s="29"/>
      <c r="CO746" s="29"/>
      <c r="CP746" s="29"/>
      <c r="CQ746" s="29"/>
    </row>
    <row r="747" spans="1:101" s="2" customFormat="1" ht="19.5" customHeight="1">
      <c r="A747" s="105" t="s">
        <v>47</v>
      </c>
      <c r="B747" s="113" t="s">
        <v>51</v>
      </c>
      <c r="C747" s="8" t="s">
        <v>36</v>
      </c>
      <c r="D747" s="9">
        <v>3</v>
      </c>
      <c r="E747" s="9">
        <v>3</v>
      </c>
      <c r="F747" s="9"/>
      <c r="G747" s="9"/>
      <c r="H747" s="9"/>
      <c r="I747" s="9"/>
      <c r="J747" s="9">
        <v>0</v>
      </c>
      <c r="K747" s="9">
        <v>3</v>
      </c>
      <c r="L747" s="7">
        <v>54</v>
      </c>
      <c r="M747" s="7">
        <v>3</v>
      </c>
      <c r="N747" s="7">
        <v>41.4</v>
      </c>
      <c r="O747" s="7">
        <v>41.4</v>
      </c>
      <c r="P747" s="7">
        <v>36</v>
      </c>
      <c r="Q747" s="7">
        <v>36</v>
      </c>
      <c r="R747" s="7">
        <v>36</v>
      </c>
      <c r="S747" s="7"/>
      <c r="T747" s="7"/>
      <c r="U747" s="7">
        <v>0</v>
      </c>
      <c r="V747" s="7"/>
      <c r="W747" s="7"/>
      <c r="X747" s="7">
        <v>36</v>
      </c>
      <c r="Y747" s="7"/>
      <c r="Z747" s="28">
        <v>36</v>
      </c>
      <c r="AA747" s="14"/>
      <c r="AB747" s="6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</row>
    <row r="748" spans="1:101" s="2" customFormat="1" ht="19.5" customHeight="1">
      <c r="A748" s="105" t="s">
        <v>47</v>
      </c>
      <c r="B748" s="113" t="s">
        <v>51</v>
      </c>
      <c r="C748" s="8" t="s">
        <v>0</v>
      </c>
      <c r="D748" s="9">
        <v>15.4</v>
      </c>
      <c r="E748" s="9">
        <v>15.4</v>
      </c>
      <c r="F748" s="9"/>
      <c r="G748" s="9"/>
      <c r="H748" s="9"/>
      <c r="I748" s="9">
        <v>3.5</v>
      </c>
      <c r="J748" s="9">
        <v>3.5</v>
      </c>
      <c r="K748" s="9">
        <v>11.9</v>
      </c>
      <c r="L748" s="7">
        <v>205</v>
      </c>
      <c r="M748" s="7">
        <v>11</v>
      </c>
      <c r="N748" s="7">
        <v>136.8</v>
      </c>
      <c r="O748" s="7">
        <v>136.8</v>
      </c>
      <c r="P748" s="7">
        <v>118.3</v>
      </c>
      <c r="Q748" s="7">
        <v>118.3</v>
      </c>
      <c r="R748" s="7">
        <v>118.3</v>
      </c>
      <c r="S748" s="7"/>
      <c r="T748" s="7"/>
      <c r="U748" s="7">
        <v>0</v>
      </c>
      <c r="V748" s="7"/>
      <c r="W748" s="7"/>
      <c r="X748" s="7">
        <v>118.3</v>
      </c>
      <c r="Y748" s="7"/>
      <c r="Z748" s="28">
        <v>118.3</v>
      </c>
      <c r="AA748" s="14"/>
      <c r="AB748" s="6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</row>
    <row r="749" spans="1:101" s="2" customFormat="1" ht="19.5" customHeight="1">
      <c r="A749" s="105" t="s">
        <v>47</v>
      </c>
      <c r="B749" s="113" t="s">
        <v>52</v>
      </c>
      <c r="C749" s="8" t="s">
        <v>36</v>
      </c>
      <c r="D749" s="9">
        <v>6</v>
      </c>
      <c r="E749" s="9">
        <v>6</v>
      </c>
      <c r="F749" s="9"/>
      <c r="G749" s="9"/>
      <c r="H749" s="9"/>
      <c r="I749" s="9"/>
      <c r="J749" s="9">
        <v>0</v>
      </c>
      <c r="K749" s="9">
        <v>6</v>
      </c>
      <c r="L749" s="7">
        <v>102</v>
      </c>
      <c r="M749" s="7">
        <v>6</v>
      </c>
      <c r="N749" s="7">
        <v>72</v>
      </c>
      <c r="O749" s="7">
        <v>72</v>
      </c>
      <c r="P749" s="7">
        <v>63.9</v>
      </c>
      <c r="Q749" s="7">
        <v>63.9</v>
      </c>
      <c r="R749" s="7"/>
      <c r="S749" s="7"/>
      <c r="T749" s="7"/>
      <c r="U749" s="7">
        <v>0</v>
      </c>
      <c r="V749" s="7"/>
      <c r="W749" s="7"/>
      <c r="X749" s="7"/>
      <c r="Y749" s="7"/>
      <c r="Z749" s="28">
        <v>0</v>
      </c>
      <c r="AA749" s="14"/>
      <c r="AB749" s="6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</row>
    <row r="750" spans="1:101" s="2" customFormat="1" ht="19.5" customHeight="1">
      <c r="A750" s="105" t="s">
        <v>47</v>
      </c>
      <c r="B750" s="113" t="s">
        <v>52</v>
      </c>
      <c r="C750" s="8" t="s">
        <v>0</v>
      </c>
      <c r="D750" s="9">
        <v>17.7</v>
      </c>
      <c r="E750" s="9">
        <v>17.7</v>
      </c>
      <c r="F750" s="9"/>
      <c r="G750" s="9"/>
      <c r="H750" s="9"/>
      <c r="I750" s="9"/>
      <c r="J750" s="9">
        <v>0</v>
      </c>
      <c r="K750" s="9">
        <v>17.7</v>
      </c>
      <c r="L750" s="7">
        <v>300.9</v>
      </c>
      <c r="M750" s="7">
        <v>12</v>
      </c>
      <c r="N750" s="7">
        <v>141.3</v>
      </c>
      <c r="O750" s="7">
        <v>141.3</v>
      </c>
      <c r="P750" s="7">
        <v>122</v>
      </c>
      <c r="Q750" s="7">
        <v>122</v>
      </c>
      <c r="R750" s="7">
        <v>54.9</v>
      </c>
      <c r="S750" s="7">
        <v>54.9</v>
      </c>
      <c r="T750" s="7"/>
      <c r="U750" s="7">
        <v>54.9</v>
      </c>
      <c r="V750" s="7"/>
      <c r="W750" s="7"/>
      <c r="X750" s="7"/>
      <c r="Y750" s="7"/>
      <c r="Z750" s="28">
        <v>0</v>
      </c>
      <c r="AA750" s="14"/>
      <c r="AB750" s="6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</row>
    <row r="751" spans="1:101" s="2" customFormat="1" ht="19.5" customHeight="1">
      <c r="A751" s="105" t="s">
        <v>47</v>
      </c>
      <c r="B751" s="113" t="s">
        <v>50</v>
      </c>
      <c r="C751" s="8" t="s">
        <v>36</v>
      </c>
      <c r="D751" s="9">
        <v>12.5</v>
      </c>
      <c r="E751" s="9">
        <v>12.5</v>
      </c>
      <c r="F751" s="9"/>
      <c r="G751" s="9"/>
      <c r="H751" s="9"/>
      <c r="I751" s="9"/>
      <c r="J751" s="9">
        <v>0</v>
      </c>
      <c r="K751" s="9">
        <v>12.5</v>
      </c>
      <c r="L751" s="7">
        <v>212.5</v>
      </c>
      <c r="M751" s="7">
        <v>6.5</v>
      </c>
      <c r="N751" s="7">
        <v>70</v>
      </c>
      <c r="O751" s="7"/>
      <c r="P751" s="7"/>
      <c r="Q751" s="7"/>
      <c r="R751" s="7"/>
      <c r="S751" s="7"/>
      <c r="T751" s="7"/>
      <c r="U751" s="7">
        <v>0</v>
      </c>
      <c r="V751" s="7"/>
      <c r="W751" s="7"/>
      <c r="X751" s="7"/>
      <c r="Y751" s="7"/>
      <c r="Z751" s="28">
        <v>0</v>
      </c>
      <c r="AA751" s="14"/>
      <c r="AB751" s="6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</row>
    <row r="752" spans="1:95" s="21" customFormat="1" ht="19.5" customHeight="1">
      <c r="A752" s="134" t="s">
        <v>1</v>
      </c>
      <c r="B752" s="134"/>
      <c r="C752" s="10" t="s">
        <v>37</v>
      </c>
      <c r="D752" s="12">
        <v>54.599999999999994</v>
      </c>
      <c r="E752" s="12">
        <v>54.599999999999994</v>
      </c>
      <c r="F752" s="12">
        <v>0</v>
      </c>
      <c r="G752" s="12">
        <v>0</v>
      </c>
      <c r="H752" s="12">
        <v>0</v>
      </c>
      <c r="I752" s="12">
        <v>3.5</v>
      </c>
      <c r="J752" s="12">
        <v>3.5</v>
      </c>
      <c r="K752" s="12">
        <v>51.099999999999994</v>
      </c>
      <c r="L752" s="12">
        <v>874.4</v>
      </c>
      <c r="M752" s="12">
        <v>38.5</v>
      </c>
      <c r="N752" s="12">
        <v>461.5</v>
      </c>
      <c r="O752" s="12">
        <v>391.5</v>
      </c>
      <c r="P752" s="12">
        <v>340.20000000000005</v>
      </c>
      <c r="Q752" s="12">
        <v>340.20000000000005</v>
      </c>
      <c r="R752" s="12">
        <v>209.20000000000002</v>
      </c>
      <c r="S752" s="12">
        <v>54.9</v>
      </c>
      <c r="T752" s="12">
        <v>0</v>
      </c>
      <c r="U752" s="12">
        <v>54.9</v>
      </c>
      <c r="V752" s="12">
        <v>0</v>
      </c>
      <c r="W752" s="12">
        <v>0</v>
      </c>
      <c r="X752" s="12">
        <v>154.3</v>
      </c>
      <c r="Y752" s="12">
        <v>0</v>
      </c>
      <c r="Z752" s="12">
        <v>154.3</v>
      </c>
      <c r="AA752" s="27"/>
      <c r="AB752" s="6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</row>
    <row r="753" spans="1:101" s="2" customFormat="1" ht="19.5" customHeight="1">
      <c r="A753" s="105" t="s">
        <v>55</v>
      </c>
      <c r="B753" s="113" t="s">
        <v>79</v>
      </c>
      <c r="C753" s="8" t="s">
        <v>0</v>
      </c>
      <c r="D753" s="9">
        <v>5.9</v>
      </c>
      <c r="E753" s="9">
        <v>5.9</v>
      </c>
      <c r="F753" s="9"/>
      <c r="G753" s="9"/>
      <c r="H753" s="9"/>
      <c r="I753" s="9">
        <v>1.9</v>
      </c>
      <c r="J753" s="9">
        <v>1.9</v>
      </c>
      <c r="K753" s="9">
        <v>4</v>
      </c>
      <c r="L753" s="7">
        <v>32</v>
      </c>
      <c r="M753" s="7">
        <v>4</v>
      </c>
      <c r="N753" s="7">
        <v>33</v>
      </c>
      <c r="O753" s="7">
        <v>33</v>
      </c>
      <c r="P753" s="7">
        <v>28.8</v>
      </c>
      <c r="Q753" s="7">
        <v>28.8</v>
      </c>
      <c r="R753" s="7">
        <v>28.8</v>
      </c>
      <c r="S753" s="7">
        <v>28.8</v>
      </c>
      <c r="T753" s="7"/>
      <c r="U753" s="7">
        <v>28.8</v>
      </c>
      <c r="V753" s="7"/>
      <c r="W753" s="7"/>
      <c r="X753" s="7"/>
      <c r="Y753" s="7"/>
      <c r="Z753" s="28">
        <v>0</v>
      </c>
      <c r="AA753" s="14"/>
      <c r="AB753" s="6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</row>
    <row r="754" spans="1:152" s="2" customFormat="1" ht="19.5" customHeight="1">
      <c r="A754" s="106" t="s">
        <v>2</v>
      </c>
      <c r="B754" s="125"/>
      <c r="C754" s="43" t="s">
        <v>37</v>
      </c>
      <c r="D754" s="44">
        <v>60.49999999999999</v>
      </c>
      <c r="E754" s="44">
        <v>60.49999999999999</v>
      </c>
      <c r="F754" s="44">
        <v>0</v>
      </c>
      <c r="G754" s="44">
        <v>0</v>
      </c>
      <c r="H754" s="44">
        <v>0</v>
      </c>
      <c r="I754" s="44">
        <v>5.4</v>
      </c>
      <c r="J754" s="44">
        <v>5.4</v>
      </c>
      <c r="K754" s="44">
        <v>55.099999999999994</v>
      </c>
      <c r="L754" s="44">
        <v>906.4</v>
      </c>
      <c r="M754" s="44">
        <v>42.5</v>
      </c>
      <c r="N754" s="44">
        <v>494.5</v>
      </c>
      <c r="O754" s="44">
        <v>424.5</v>
      </c>
      <c r="P754" s="44">
        <v>369.00000000000006</v>
      </c>
      <c r="Q754" s="44">
        <v>369.00000000000006</v>
      </c>
      <c r="R754" s="44">
        <v>238.00000000000003</v>
      </c>
      <c r="S754" s="44">
        <v>83.7</v>
      </c>
      <c r="T754" s="44">
        <v>0</v>
      </c>
      <c r="U754" s="44">
        <v>83.7</v>
      </c>
      <c r="V754" s="44">
        <v>0</v>
      </c>
      <c r="W754" s="44">
        <v>0</v>
      </c>
      <c r="X754" s="44">
        <v>154.3</v>
      </c>
      <c r="Y754" s="44">
        <v>0</v>
      </c>
      <c r="Z754" s="44">
        <v>154.3</v>
      </c>
      <c r="AB754" s="6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  <c r="BU754" s="29"/>
      <c r="BV754" s="29"/>
      <c r="BW754" s="29"/>
      <c r="BX754" s="29"/>
      <c r="BY754" s="29"/>
      <c r="BZ754" s="29"/>
      <c r="CA754" s="29"/>
      <c r="CB754" s="29"/>
      <c r="CC754" s="29"/>
      <c r="CD754" s="29"/>
      <c r="CE754" s="29"/>
      <c r="CF754" s="29"/>
      <c r="CG754" s="29"/>
      <c r="CH754" s="29"/>
      <c r="CI754" s="29"/>
      <c r="CJ754" s="29"/>
      <c r="CK754" s="29"/>
      <c r="CL754" s="29"/>
      <c r="CM754" s="29"/>
      <c r="CN754" s="29"/>
      <c r="CO754" s="29"/>
      <c r="CP754" s="29"/>
      <c r="CQ754" s="29"/>
      <c r="CR754" s="29"/>
      <c r="CS754" s="29"/>
      <c r="CT754" s="29"/>
      <c r="CU754" s="29"/>
      <c r="CV754" s="29"/>
      <c r="CW754" s="29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  <c r="DS754" s="14"/>
      <c r="DT754" s="14"/>
      <c r="DU754" s="14"/>
      <c r="DV754" s="14"/>
      <c r="DW754" s="14"/>
      <c r="DX754" s="14"/>
      <c r="DY754" s="14"/>
      <c r="DZ754" s="14"/>
      <c r="EA754" s="14"/>
      <c r="EB754" s="14"/>
      <c r="EC754" s="14"/>
      <c r="ED754" s="14"/>
      <c r="EE754" s="14"/>
      <c r="EF754" s="14"/>
      <c r="EG754" s="14"/>
      <c r="EH754" s="14"/>
      <c r="EI754" s="14"/>
      <c r="EJ754" s="14"/>
      <c r="EK754" s="14"/>
      <c r="EL754" s="14"/>
      <c r="EM754" s="14"/>
      <c r="EN754" s="14"/>
      <c r="EO754" s="14"/>
      <c r="EP754" s="14"/>
      <c r="EQ754" s="14"/>
      <c r="ER754" s="14"/>
      <c r="ES754" s="14"/>
      <c r="ET754" s="14"/>
      <c r="EU754" s="14"/>
      <c r="EV754" s="14"/>
    </row>
    <row r="755" spans="1:101" s="2" customFormat="1" ht="19.5" customHeight="1">
      <c r="A755" s="105" t="s">
        <v>47</v>
      </c>
      <c r="B755" s="113" t="s">
        <v>51</v>
      </c>
      <c r="C755" s="8" t="s">
        <v>38</v>
      </c>
      <c r="D755" s="9">
        <v>206.1</v>
      </c>
      <c r="E755" s="9">
        <v>206.1</v>
      </c>
      <c r="F755" s="9"/>
      <c r="G755" s="9"/>
      <c r="H755" s="9"/>
      <c r="I755" s="9">
        <v>13.1</v>
      </c>
      <c r="J755" s="9">
        <v>13.1</v>
      </c>
      <c r="K755" s="9">
        <v>193</v>
      </c>
      <c r="L755" s="7">
        <v>3312</v>
      </c>
      <c r="M755" s="7">
        <v>52</v>
      </c>
      <c r="N755" s="7">
        <v>822.8</v>
      </c>
      <c r="O755" s="7">
        <v>822.8</v>
      </c>
      <c r="P755" s="7">
        <v>714</v>
      </c>
      <c r="Q755" s="7">
        <v>714</v>
      </c>
      <c r="R755" s="7">
        <v>714</v>
      </c>
      <c r="S755" s="7">
        <v>98.4</v>
      </c>
      <c r="T755" s="7"/>
      <c r="U755" s="7">
        <v>98.4</v>
      </c>
      <c r="V755" s="7"/>
      <c r="W755" s="7"/>
      <c r="X755" s="7">
        <v>615.6</v>
      </c>
      <c r="Y755" s="7"/>
      <c r="Z755" s="28">
        <v>615.6</v>
      </c>
      <c r="AA755" s="14"/>
      <c r="AB755" s="6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</row>
    <row r="756" spans="1:101" s="2" customFormat="1" ht="19.5" customHeight="1">
      <c r="A756" s="105" t="s">
        <v>47</v>
      </c>
      <c r="B756" s="113" t="s">
        <v>52</v>
      </c>
      <c r="C756" s="8" t="s">
        <v>38</v>
      </c>
      <c r="D756" s="9">
        <v>87.4</v>
      </c>
      <c r="E756" s="9">
        <v>87.4</v>
      </c>
      <c r="F756" s="9"/>
      <c r="G756" s="9"/>
      <c r="H756" s="9"/>
      <c r="I756" s="9">
        <v>7.5</v>
      </c>
      <c r="J756" s="9">
        <v>7.5</v>
      </c>
      <c r="K756" s="9">
        <v>79.9</v>
      </c>
      <c r="L756" s="7">
        <v>1402</v>
      </c>
      <c r="M756" s="7"/>
      <c r="N756" s="7"/>
      <c r="O756" s="7"/>
      <c r="P756" s="7"/>
      <c r="Q756" s="7"/>
      <c r="R756" s="7"/>
      <c r="S756" s="7"/>
      <c r="T756" s="7"/>
      <c r="U756" s="7">
        <v>0</v>
      </c>
      <c r="V756" s="7"/>
      <c r="W756" s="7"/>
      <c r="X756" s="7"/>
      <c r="Y756" s="7"/>
      <c r="Z756" s="28">
        <v>0</v>
      </c>
      <c r="AA756" s="14"/>
      <c r="AB756" s="6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</row>
    <row r="757" spans="1:101" s="2" customFormat="1" ht="19.5" customHeight="1">
      <c r="A757" s="105" t="s">
        <v>47</v>
      </c>
      <c r="B757" s="113" t="s">
        <v>52</v>
      </c>
      <c r="C757" s="8" t="s">
        <v>49</v>
      </c>
      <c r="D757" s="9">
        <v>113.4</v>
      </c>
      <c r="E757" s="9">
        <v>113.4</v>
      </c>
      <c r="F757" s="9"/>
      <c r="G757" s="9"/>
      <c r="H757" s="9"/>
      <c r="I757" s="9">
        <v>14.4</v>
      </c>
      <c r="J757" s="9">
        <v>14.4</v>
      </c>
      <c r="K757" s="9">
        <v>99</v>
      </c>
      <c r="L757" s="7">
        <v>1685</v>
      </c>
      <c r="M757" s="7"/>
      <c r="N757" s="7"/>
      <c r="O757" s="7"/>
      <c r="P757" s="7"/>
      <c r="Q757" s="7"/>
      <c r="R757" s="7"/>
      <c r="S757" s="7"/>
      <c r="T757" s="7"/>
      <c r="U757" s="7">
        <v>0</v>
      </c>
      <c r="V757" s="7"/>
      <c r="W757" s="7"/>
      <c r="X757" s="7"/>
      <c r="Y757" s="7"/>
      <c r="Z757" s="28">
        <v>0</v>
      </c>
      <c r="AA757" s="14"/>
      <c r="AB757" s="6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</row>
    <row r="758" spans="1:101" s="2" customFormat="1" ht="19.5" customHeight="1">
      <c r="A758" s="105" t="s">
        <v>47</v>
      </c>
      <c r="B758" s="113" t="s">
        <v>50</v>
      </c>
      <c r="C758" s="8" t="s">
        <v>38</v>
      </c>
      <c r="D758" s="9">
        <v>46</v>
      </c>
      <c r="E758" s="9">
        <v>46</v>
      </c>
      <c r="F758" s="9"/>
      <c r="G758" s="9"/>
      <c r="H758" s="9"/>
      <c r="I758" s="9"/>
      <c r="J758" s="9">
        <v>0</v>
      </c>
      <c r="K758" s="9">
        <v>46</v>
      </c>
      <c r="L758" s="7">
        <v>782</v>
      </c>
      <c r="M758" s="7"/>
      <c r="N758" s="7"/>
      <c r="O758" s="7"/>
      <c r="P758" s="7"/>
      <c r="Q758" s="7"/>
      <c r="R758" s="7"/>
      <c r="S758" s="7"/>
      <c r="T758" s="7"/>
      <c r="U758" s="7">
        <v>0</v>
      </c>
      <c r="V758" s="7"/>
      <c r="W758" s="7"/>
      <c r="X758" s="7"/>
      <c r="Y758" s="7"/>
      <c r="Z758" s="28">
        <v>0</v>
      </c>
      <c r="AA758" s="14"/>
      <c r="AB758" s="6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</row>
    <row r="759" spans="1:95" s="21" customFormat="1" ht="19.5" customHeight="1">
      <c r="A759" s="134" t="s">
        <v>1</v>
      </c>
      <c r="B759" s="134"/>
      <c r="C759" s="10" t="s">
        <v>39</v>
      </c>
      <c r="D759" s="12">
        <v>452.9</v>
      </c>
      <c r="E759" s="12">
        <v>452.9</v>
      </c>
      <c r="F759" s="12">
        <v>0</v>
      </c>
      <c r="G759" s="12">
        <v>0</v>
      </c>
      <c r="H759" s="12">
        <v>0</v>
      </c>
      <c r="I759" s="12">
        <v>35</v>
      </c>
      <c r="J759" s="12">
        <v>35</v>
      </c>
      <c r="K759" s="12">
        <v>417.9</v>
      </c>
      <c r="L759" s="12">
        <v>7181</v>
      </c>
      <c r="M759" s="12">
        <v>52</v>
      </c>
      <c r="N759" s="12">
        <v>822.8</v>
      </c>
      <c r="O759" s="12">
        <v>822.8</v>
      </c>
      <c r="P759" s="12">
        <v>714</v>
      </c>
      <c r="Q759" s="12">
        <v>714</v>
      </c>
      <c r="R759" s="12">
        <v>714</v>
      </c>
      <c r="S759" s="12">
        <v>98.4</v>
      </c>
      <c r="T759" s="12">
        <v>0</v>
      </c>
      <c r="U759" s="12">
        <v>98.4</v>
      </c>
      <c r="V759" s="12">
        <v>0</v>
      </c>
      <c r="W759" s="12">
        <v>0</v>
      </c>
      <c r="X759" s="12">
        <v>615.6</v>
      </c>
      <c r="Y759" s="12">
        <v>0</v>
      </c>
      <c r="Z759" s="12">
        <v>615.6</v>
      </c>
      <c r="AA759" s="27"/>
      <c r="AB759" s="6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</row>
    <row r="760" spans="1:101" s="2" customFormat="1" ht="19.5" customHeight="1">
      <c r="A760" s="105" t="s">
        <v>55</v>
      </c>
      <c r="B760" s="113" t="s">
        <v>79</v>
      </c>
      <c r="C760" s="8" t="s">
        <v>38</v>
      </c>
      <c r="D760" s="9">
        <v>50</v>
      </c>
      <c r="E760" s="9">
        <v>50</v>
      </c>
      <c r="F760" s="9"/>
      <c r="G760" s="9"/>
      <c r="H760" s="9"/>
      <c r="I760" s="9">
        <v>3</v>
      </c>
      <c r="J760" s="9">
        <v>3</v>
      </c>
      <c r="K760" s="9">
        <v>47</v>
      </c>
      <c r="L760" s="7">
        <v>370</v>
      </c>
      <c r="M760" s="7">
        <v>47</v>
      </c>
      <c r="N760" s="7">
        <v>360</v>
      </c>
      <c r="O760" s="7">
        <v>360</v>
      </c>
      <c r="P760" s="7">
        <v>313.4</v>
      </c>
      <c r="Q760" s="7">
        <v>313.4</v>
      </c>
      <c r="R760" s="7">
        <v>313.4</v>
      </c>
      <c r="S760" s="7">
        <v>313.4</v>
      </c>
      <c r="T760" s="7"/>
      <c r="U760" s="7">
        <v>313.4</v>
      </c>
      <c r="V760" s="7"/>
      <c r="W760" s="7"/>
      <c r="X760" s="7"/>
      <c r="Y760" s="7"/>
      <c r="Z760" s="28">
        <v>0</v>
      </c>
      <c r="AA760" s="14"/>
      <c r="AB760" s="6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</row>
    <row r="761" spans="1:101" s="2" customFormat="1" ht="19.5" customHeight="1">
      <c r="A761" s="105" t="s">
        <v>55</v>
      </c>
      <c r="B761" s="113" t="s">
        <v>3</v>
      </c>
      <c r="C761" s="8" t="s">
        <v>49</v>
      </c>
      <c r="D761" s="9">
        <v>50.5</v>
      </c>
      <c r="E761" s="9">
        <v>50.5</v>
      </c>
      <c r="F761" s="9"/>
      <c r="G761" s="9"/>
      <c r="H761" s="9"/>
      <c r="I761" s="9">
        <v>4.5</v>
      </c>
      <c r="J761" s="9">
        <v>4.5</v>
      </c>
      <c r="K761" s="9">
        <v>46</v>
      </c>
      <c r="L761" s="7">
        <v>370</v>
      </c>
      <c r="M761" s="7">
        <v>46</v>
      </c>
      <c r="N761" s="7">
        <v>380</v>
      </c>
      <c r="O761" s="7">
        <v>380</v>
      </c>
      <c r="P761" s="7">
        <v>329.3</v>
      </c>
      <c r="Q761" s="7">
        <v>329.3</v>
      </c>
      <c r="R761" s="7">
        <v>329.3</v>
      </c>
      <c r="S761" s="7">
        <v>329.3</v>
      </c>
      <c r="T761" s="129"/>
      <c r="U761" s="7">
        <v>329.3</v>
      </c>
      <c r="V761" s="7"/>
      <c r="W761" s="7"/>
      <c r="X761" s="7"/>
      <c r="Y761" s="7"/>
      <c r="Z761" s="28">
        <v>0</v>
      </c>
      <c r="AA761" s="14"/>
      <c r="AB761" s="6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</row>
    <row r="762" spans="1:28" s="2" customFormat="1" ht="24.75" customHeight="1">
      <c r="A762" s="134" t="s">
        <v>13</v>
      </c>
      <c r="B762" s="134"/>
      <c r="C762" s="10" t="s">
        <v>39</v>
      </c>
      <c r="D762" s="12">
        <v>100.5</v>
      </c>
      <c r="E762" s="12">
        <v>100.5</v>
      </c>
      <c r="F762" s="12">
        <v>0</v>
      </c>
      <c r="G762" s="12">
        <v>0</v>
      </c>
      <c r="H762" s="12">
        <v>0</v>
      </c>
      <c r="I762" s="12">
        <v>7.5</v>
      </c>
      <c r="J762" s="12">
        <v>7.5</v>
      </c>
      <c r="K762" s="12">
        <v>93</v>
      </c>
      <c r="L762" s="12">
        <v>740</v>
      </c>
      <c r="M762" s="12">
        <v>93</v>
      </c>
      <c r="N762" s="12">
        <v>740</v>
      </c>
      <c r="O762" s="12">
        <v>740</v>
      </c>
      <c r="P762" s="12">
        <v>642.7</v>
      </c>
      <c r="Q762" s="12">
        <v>642.7</v>
      </c>
      <c r="R762" s="12">
        <v>642.7</v>
      </c>
      <c r="S762" s="12">
        <v>642.7</v>
      </c>
      <c r="T762" s="12">
        <v>0</v>
      </c>
      <c r="U762" s="12">
        <v>642.7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B762" s="6"/>
    </row>
    <row r="763" spans="1:95" ht="21.75" customHeight="1">
      <c r="A763" s="107" t="s">
        <v>41</v>
      </c>
      <c r="B763" s="107"/>
      <c r="C763" s="75" t="s">
        <v>39</v>
      </c>
      <c r="D763" s="76">
        <v>553.4</v>
      </c>
      <c r="E763" s="76">
        <v>553.4</v>
      </c>
      <c r="F763" s="76">
        <v>0</v>
      </c>
      <c r="G763" s="76">
        <v>0</v>
      </c>
      <c r="H763" s="76">
        <v>0</v>
      </c>
      <c r="I763" s="76">
        <v>42.5</v>
      </c>
      <c r="J763" s="76">
        <v>42.5</v>
      </c>
      <c r="K763" s="76">
        <v>510.9</v>
      </c>
      <c r="L763" s="76">
        <v>7921</v>
      </c>
      <c r="M763" s="76">
        <v>145</v>
      </c>
      <c r="N763" s="76">
        <v>1562.8</v>
      </c>
      <c r="O763" s="76">
        <v>1562.8</v>
      </c>
      <c r="P763" s="76">
        <v>1356.7</v>
      </c>
      <c r="Q763" s="76">
        <v>1356.7</v>
      </c>
      <c r="R763" s="76">
        <v>1356.7</v>
      </c>
      <c r="S763" s="76">
        <v>741.1</v>
      </c>
      <c r="T763" s="76">
        <v>0</v>
      </c>
      <c r="U763" s="76">
        <v>741.1</v>
      </c>
      <c r="V763" s="76">
        <v>0</v>
      </c>
      <c r="W763" s="76">
        <v>0</v>
      </c>
      <c r="X763" s="76">
        <v>615.6</v>
      </c>
      <c r="Y763" s="76">
        <v>0</v>
      </c>
      <c r="Z763" s="76">
        <v>615.6</v>
      </c>
      <c r="AA763" s="29"/>
      <c r="AB763" s="6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  <c r="BX763" s="29"/>
      <c r="BY763" s="29"/>
      <c r="BZ763" s="29"/>
      <c r="CA763" s="29"/>
      <c r="CB763" s="29"/>
      <c r="CC763" s="29"/>
      <c r="CD763" s="29"/>
      <c r="CE763" s="29"/>
      <c r="CF763" s="29"/>
      <c r="CG763" s="29"/>
      <c r="CH763" s="29"/>
      <c r="CI763" s="29"/>
      <c r="CJ763" s="29"/>
      <c r="CK763" s="29"/>
      <c r="CL763" s="29"/>
      <c r="CM763" s="29"/>
      <c r="CN763" s="29"/>
      <c r="CO763" s="29"/>
      <c r="CP763" s="29"/>
      <c r="CQ763" s="29"/>
    </row>
    <row r="764" spans="1:95" s="2" customFormat="1" ht="19.5" customHeight="1">
      <c r="A764" s="108" t="s">
        <v>90</v>
      </c>
      <c r="B764" s="126"/>
      <c r="C764" s="66"/>
      <c r="D764" s="67">
        <v>613.9</v>
      </c>
      <c r="E764" s="67">
        <v>613.9</v>
      </c>
      <c r="F764" s="67">
        <v>0</v>
      </c>
      <c r="G764" s="67">
        <v>0</v>
      </c>
      <c r="H764" s="67">
        <v>0</v>
      </c>
      <c r="I764" s="67">
        <v>47.9</v>
      </c>
      <c r="J764" s="67">
        <v>47.9</v>
      </c>
      <c r="K764" s="67">
        <v>566</v>
      </c>
      <c r="L764" s="67">
        <v>8827.4</v>
      </c>
      <c r="M764" s="67">
        <v>187.5</v>
      </c>
      <c r="N764" s="67">
        <v>2057.3</v>
      </c>
      <c r="O764" s="67">
        <v>1987.3</v>
      </c>
      <c r="P764" s="67">
        <v>1725.7</v>
      </c>
      <c r="Q764" s="67">
        <v>1725.7</v>
      </c>
      <c r="R764" s="67">
        <v>1594.7</v>
      </c>
      <c r="S764" s="67">
        <v>824.8000000000001</v>
      </c>
      <c r="T764" s="67">
        <v>0</v>
      </c>
      <c r="U764" s="67">
        <v>824.8000000000001</v>
      </c>
      <c r="V764" s="67">
        <v>0</v>
      </c>
      <c r="W764" s="67">
        <v>0</v>
      </c>
      <c r="X764" s="67">
        <v>769.9000000000001</v>
      </c>
      <c r="Y764" s="67">
        <v>0</v>
      </c>
      <c r="Z764" s="67">
        <v>769.9000000000001</v>
      </c>
      <c r="AA764" s="14"/>
      <c r="AB764" s="6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</row>
    <row r="765" spans="1:95" ht="19.5" customHeight="1">
      <c r="A765" s="109"/>
      <c r="B765" s="109"/>
      <c r="C765" s="74"/>
      <c r="D765" s="1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88"/>
      <c r="U765" s="74"/>
      <c r="V765" s="74"/>
      <c r="W765" s="74"/>
      <c r="X765" s="74"/>
      <c r="Y765" s="74"/>
      <c r="Z765" s="74"/>
      <c r="AA765" s="29"/>
      <c r="AB765" s="6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  <c r="BU765" s="29"/>
      <c r="BV765" s="29"/>
      <c r="BW765" s="29"/>
      <c r="BX765" s="29"/>
      <c r="BY765" s="29"/>
      <c r="BZ765" s="29"/>
      <c r="CA765" s="29"/>
      <c r="CB765" s="29"/>
      <c r="CC765" s="29"/>
      <c r="CD765" s="29"/>
      <c r="CE765" s="29"/>
      <c r="CF765" s="29"/>
      <c r="CG765" s="29"/>
      <c r="CH765" s="29"/>
      <c r="CI765" s="29"/>
      <c r="CJ765" s="29"/>
      <c r="CK765" s="29"/>
      <c r="CL765" s="29"/>
      <c r="CM765" s="29"/>
      <c r="CN765" s="29"/>
      <c r="CO765" s="29"/>
      <c r="CP765" s="29"/>
      <c r="CQ765" s="29"/>
    </row>
    <row r="766" spans="1:95" ht="19.5" customHeight="1">
      <c r="A766" s="109"/>
      <c r="B766" s="109"/>
      <c r="C766" s="74"/>
      <c r="D766" s="1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29"/>
      <c r="AB766" s="6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  <c r="CD766" s="29"/>
      <c r="CE766" s="29"/>
      <c r="CF766" s="29"/>
      <c r="CG766" s="29"/>
      <c r="CH766" s="29"/>
      <c r="CI766" s="29"/>
      <c r="CJ766" s="29"/>
      <c r="CK766" s="29"/>
      <c r="CL766" s="29"/>
      <c r="CM766" s="29"/>
      <c r="CN766" s="29"/>
      <c r="CO766" s="29"/>
      <c r="CP766" s="29"/>
      <c r="CQ766" s="29"/>
    </row>
    <row r="767" spans="1:95" ht="19.5" customHeight="1">
      <c r="A767" s="109"/>
      <c r="B767" s="109"/>
      <c r="C767" s="74"/>
      <c r="D767" s="1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29"/>
      <c r="AB767" s="6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  <c r="BX767" s="29"/>
      <c r="BY767" s="29"/>
      <c r="BZ767" s="29"/>
      <c r="CA767" s="29"/>
      <c r="CB767" s="29"/>
      <c r="CC767" s="29"/>
      <c r="CD767" s="29"/>
      <c r="CE767" s="29"/>
      <c r="CF767" s="29"/>
      <c r="CG767" s="29"/>
      <c r="CH767" s="29"/>
      <c r="CI767" s="29"/>
      <c r="CJ767" s="29"/>
      <c r="CK767" s="29"/>
      <c r="CL767" s="29"/>
      <c r="CM767" s="29"/>
      <c r="CN767" s="29"/>
      <c r="CO767" s="29"/>
      <c r="CP767" s="29"/>
      <c r="CQ767" s="29"/>
    </row>
    <row r="768" spans="1:95" ht="19.5" customHeight="1">
      <c r="A768" s="109"/>
      <c r="B768" s="109"/>
      <c r="C768" s="74"/>
      <c r="D768" s="1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29"/>
      <c r="AB768" s="6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  <c r="BU768" s="29"/>
      <c r="BV768" s="29"/>
      <c r="BW768" s="29"/>
      <c r="BX768" s="29"/>
      <c r="BY768" s="29"/>
      <c r="BZ768" s="29"/>
      <c r="CA768" s="29"/>
      <c r="CB768" s="29"/>
      <c r="CC768" s="29"/>
      <c r="CD768" s="29"/>
      <c r="CE768" s="29"/>
      <c r="CF768" s="29"/>
      <c r="CG768" s="29"/>
      <c r="CH768" s="29"/>
      <c r="CI768" s="29"/>
      <c r="CJ768" s="29"/>
      <c r="CK768" s="29"/>
      <c r="CL768" s="29"/>
      <c r="CM768" s="29"/>
      <c r="CN768" s="29"/>
      <c r="CO768" s="29"/>
      <c r="CP768" s="29"/>
      <c r="CQ768" s="29"/>
    </row>
    <row r="769" spans="1:95" ht="19.5" customHeight="1">
      <c r="A769" s="109"/>
      <c r="B769" s="109"/>
      <c r="C769" s="74"/>
      <c r="D769" s="117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29"/>
      <c r="AB769" s="6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  <c r="BX769" s="29"/>
      <c r="BY769" s="29"/>
      <c r="BZ769" s="29"/>
      <c r="CA769" s="29"/>
      <c r="CB769" s="29"/>
      <c r="CC769" s="29"/>
      <c r="CD769" s="29"/>
      <c r="CE769" s="29"/>
      <c r="CF769" s="29"/>
      <c r="CG769" s="29"/>
      <c r="CH769" s="29"/>
      <c r="CI769" s="29"/>
      <c r="CJ769" s="29"/>
      <c r="CK769" s="29"/>
      <c r="CL769" s="29"/>
      <c r="CM769" s="29"/>
      <c r="CN769" s="29"/>
      <c r="CO769" s="29"/>
      <c r="CP769" s="29"/>
      <c r="CQ769" s="29"/>
    </row>
    <row r="770" spans="1:95" ht="19.5" customHeight="1">
      <c r="A770" s="109"/>
      <c r="B770" s="109"/>
      <c r="C770" s="74"/>
      <c r="D770" s="117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29"/>
      <c r="AB770" s="6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  <c r="CE770" s="29"/>
      <c r="CF770" s="29"/>
      <c r="CG770" s="29"/>
      <c r="CH770" s="29"/>
      <c r="CI770" s="29"/>
      <c r="CJ770" s="29"/>
      <c r="CK770" s="29"/>
      <c r="CL770" s="29"/>
      <c r="CM770" s="29"/>
      <c r="CN770" s="29"/>
      <c r="CO770" s="29"/>
      <c r="CP770" s="29"/>
      <c r="CQ770" s="29"/>
    </row>
    <row r="771" spans="1:152" s="19" customFormat="1" ht="19.5" customHeight="1">
      <c r="A771" s="118" t="s">
        <v>87</v>
      </c>
      <c r="B771" s="128"/>
      <c r="C771" s="86"/>
      <c r="D771" s="87">
        <v>5539.4000000000015</v>
      </c>
      <c r="E771" s="87">
        <v>5539.4000000000015</v>
      </c>
      <c r="F771" s="87">
        <v>0</v>
      </c>
      <c r="G771" s="87">
        <v>0</v>
      </c>
      <c r="H771" s="87">
        <v>0</v>
      </c>
      <c r="I771" s="87">
        <v>386.5999999999999</v>
      </c>
      <c r="J771" s="87">
        <v>386.5999999999999</v>
      </c>
      <c r="K771" s="87">
        <v>5152.8</v>
      </c>
      <c r="L771" s="87">
        <v>79165.4</v>
      </c>
      <c r="M771" s="87">
        <v>2181.2000000000007</v>
      </c>
      <c r="N771" s="87">
        <v>24389.899999999994</v>
      </c>
      <c r="O771" s="87">
        <v>21205.6</v>
      </c>
      <c r="P771" s="87">
        <v>17775.399999999998</v>
      </c>
      <c r="Q771" s="87">
        <v>17624.899999999998</v>
      </c>
      <c r="R771" s="87">
        <v>2394.2</v>
      </c>
      <c r="S771" s="87">
        <v>1139.1000000000001</v>
      </c>
      <c r="T771" s="87">
        <v>0</v>
      </c>
      <c r="U771" s="87">
        <v>1139.1000000000001</v>
      </c>
      <c r="V771" s="87">
        <v>95.2</v>
      </c>
      <c r="W771" s="87">
        <v>0</v>
      </c>
      <c r="X771" s="87">
        <v>1159.9</v>
      </c>
      <c r="Y771" s="87">
        <v>0</v>
      </c>
      <c r="Z771" s="87">
        <v>1255.1000000000001</v>
      </c>
      <c r="AB771" s="6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  <c r="CH771" s="41"/>
      <c r="CI771" s="41"/>
      <c r="CJ771" s="41"/>
      <c r="CK771" s="41"/>
      <c r="CL771" s="41"/>
      <c r="CM771" s="41"/>
      <c r="CN771" s="41"/>
      <c r="CO771" s="41"/>
      <c r="CP771" s="41"/>
      <c r="CQ771" s="41"/>
      <c r="CR771" s="41"/>
      <c r="CS771" s="41"/>
      <c r="CT771" s="41"/>
      <c r="CU771" s="41"/>
      <c r="CV771" s="41"/>
      <c r="CW771" s="41"/>
      <c r="CX771" s="22"/>
      <c r="CY771" s="22"/>
      <c r="CZ771" s="22"/>
      <c r="DA771" s="22"/>
      <c r="DB771" s="22"/>
      <c r="DC771" s="22"/>
      <c r="DD771" s="22"/>
      <c r="DE771" s="22"/>
      <c r="DF771" s="22"/>
      <c r="DG771" s="22"/>
      <c r="DH771" s="22"/>
      <c r="DI771" s="22"/>
      <c r="DJ771" s="22"/>
      <c r="DK771" s="22"/>
      <c r="DL771" s="22"/>
      <c r="DM771" s="22"/>
      <c r="DN771" s="22"/>
      <c r="DO771" s="22"/>
      <c r="DP771" s="22"/>
      <c r="DQ771" s="22"/>
      <c r="DR771" s="22"/>
      <c r="DS771" s="22"/>
      <c r="DT771" s="22"/>
      <c r="DU771" s="22"/>
      <c r="DV771" s="22"/>
      <c r="DW771" s="22"/>
      <c r="DX771" s="22"/>
      <c r="DY771" s="22"/>
      <c r="DZ771" s="22"/>
      <c r="EA771" s="22"/>
      <c r="EB771" s="22"/>
      <c r="EC771" s="22"/>
      <c r="ED771" s="22"/>
      <c r="EE771" s="22"/>
      <c r="EF771" s="22"/>
      <c r="EG771" s="22"/>
      <c r="EH771" s="22"/>
      <c r="EI771" s="22"/>
      <c r="EJ771" s="22"/>
      <c r="EK771" s="22"/>
      <c r="EL771" s="22"/>
      <c r="EM771" s="22"/>
      <c r="EN771" s="22"/>
      <c r="EO771" s="22"/>
      <c r="EP771" s="22"/>
      <c r="EQ771" s="22"/>
      <c r="ER771" s="22"/>
      <c r="ES771" s="22"/>
      <c r="ET771" s="22"/>
      <c r="EU771" s="22"/>
      <c r="EV771" s="22"/>
    </row>
    <row r="772" spans="1:95" ht="19.5" customHeight="1">
      <c r="A772" s="109"/>
      <c r="B772" s="109"/>
      <c r="C772" s="74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  <c r="BU772" s="29"/>
      <c r="BV772" s="29"/>
      <c r="BW772" s="29"/>
      <c r="BX772" s="29"/>
      <c r="BY772" s="29"/>
      <c r="BZ772" s="29"/>
      <c r="CA772" s="29"/>
      <c r="CB772" s="29"/>
      <c r="CC772" s="29"/>
      <c r="CD772" s="29"/>
      <c r="CE772" s="29"/>
      <c r="CF772" s="29"/>
      <c r="CG772" s="29"/>
      <c r="CH772" s="29"/>
      <c r="CI772" s="29"/>
      <c r="CJ772" s="29"/>
      <c r="CK772" s="29"/>
      <c r="CL772" s="29"/>
      <c r="CM772" s="29"/>
      <c r="CN772" s="29"/>
      <c r="CO772" s="29"/>
      <c r="CP772" s="29"/>
      <c r="CQ772" s="29"/>
    </row>
    <row r="773" spans="1:95" ht="19.5" customHeight="1">
      <c r="A773" s="109"/>
      <c r="B773" s="109"/>
      <c r="C773" s="7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  <c r="CD773" s="29"/>
      <c r="CE773" s="29"/>
      <c r="CF773" s="29"/>
      <c r="CG773" s="29"/>
      <c r="CH773" s="29"/>
      <c r="CI773" s="29"/>
      <c r="CJ773" s="29"/>
      <c r="CK773" s="29"/>
      <c r="CL773" s="29"/>
      <c r="CM773" s="29"/>
      <c r="CN773" s="29"/>
      <c r="CO773" s="29"/>
      <c r="CP773" s="29"/>
      <c r="CQ773" s="29"/>
    </row>
    <row r="774" spans="1:95" s="1" customFormat="1" ht="24" customHeight="1">
      <c r="A774" s="119" t="s">
        <v>121</v>
      </c>
      <c r="B774" s="111"/>
      <c r="C774" s="82"/>
      <c r="D774" s="83">
        <v>7886.700000000002</v>
      </c>
      <c r="E774" s="83">
        <v>7886.700000000002</v>
      </c>
      <c r="F774" s="83">
        <v>0</v>
      </c>
      <c r="G774" s="83">
        <v>0</v>
      </c>
      <c r="H774" s="83">
        <v>0</v>
      </c>
      <c r="I774" s="83">
        <v>538.477</v>
      </c>
      <c r="J774" s="83">
        <v>538.477</v>
      </c>
      <c r="K774" s="83">
        <v>7348.223</v>
      </c>
      <c r="L774" s="83">
        <v>115383.5</v>
      </c>
      <c r="M774" s="83">
        <v>2685.0999999999995</v>
      </c>
      <c r="N774" s="83">
        <v>28191.529999999995</v>
      </c>
      <c r="O774" s="83">
        <v>24906.729999999996</v>
      </c>
      <c r="P774" s="83">
        <v>20455.49</v>
      </c>
      <c r="Q774" s="83">
        <v>20235.99</v>
      </c>
      <c r="R774" s="83">
        <v>2727.45</v>
      </c>
      <c r="S774" s="83">
        <v>1267.8500000000001</v>
      </c>
      <c r="T774" s="83">
        <v>128</v>
      </c>
      <c r="U774" s="83">
        <v>1139.8500000000001</v>
      </c>
      <c r="V774" s="83">
        <v>203.2</v>
      </c>
      <c r="W774" s="83">
        <v>7.54</v>
      </c>
      <c r="X774" s="83">
        <v>1248.8600000000001</v>
      </c>
      <c r="Y774" s="83">
        <v>0</v>
      </c>
      <c r="Z774" s="83">
        <v>1459.6000000000001</v>
      </c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</row>
    <row r="776" ht="12.75">
      <c r="D776" s="6"/>
    </row>
    <row r="777" ht="12.75">
      <c r="D777" s="6"/>
    </row>
    <row r="778" ht="12.75">
      <c r="D778" s="6"/>
    </row>
  </sheetData>
  <sheetProtection/>
  <mergeCells count="960">
    <mergeCell ref="P144:P145"/>
    <mergeCell ref="Q153:Q154"/>
    <mergeCell ref="Q144:Q145"/>
    <mergeCell ref="U164:U165"/>
    <mergeCell ref="S164:S165"/>
    <mergeCell ref="U153:U154"/>
    <mergeCell ref="T153:T154"/>
    <mergeCell ref="Q164:Q165"/>
    <mergeCell ref="R164:R165"/>
    <mergeCell ref="M164:M165"/>
    <mergeCell ref="P164:P165"/>
    <mergeCell ref="N164:N165"/>
    <mergeCell ref="R241:R242"/>
    <mergeCell ref="R221:R222"/>
    <mergeCell ref="Q259:Q260"/>
    <mergeCell ref="O164:O165"/>
    <mergeCell ref="R259:R260"/>
    <mergeCell ref="R199:R200"/>
    <mergeCell ref="R184:R185"/>
    <mergeCell ref="O184:O185"/>
    <mergeCell ref="N184:N185"/>
    <mergeCell ref="M184:M185"/>
    <mergeCell ref="L184:L185"/>
    <mergeCell ref="K184:K185"/>
    <mergeCell ref="M144:M145"/>
    <mergeCell ref="N144:N145"/>
    <mergeCell ref="O144:O145"/>
    <mergeCell ref="O153:O154"/>
    <mergeCell ref="L164:L165"/>
    <mergeCell ref="M370:M371"/>
    <mergeCell ref="M411:M412"/>
    <mergeCell ref="N469:N470"/>
    <mergeCell ref="M469:M470"/>
    <mergeCell ref="M389:M390"/>
    <mergeCell ref="M401:M402"/>
    <mergeCell ref="N411:N412"/>
    <mergeCell ref="M427:M428"/>
    <mergeCell ref="M439:M440"/>
    <mergeCell ref="M455:M456"/>
    <mergeCell ref="Q606:Q607"/>
    <mergeCell ref="P566:P567"/>
    <mergeCell ref="R588:R589"/>
    <mergeCell ref="Q579:Q580"/>
    <mergeCell ref="Q588:Q589"/>
    <mergeCell ref="R579:R580"/>
    <mergeCell ref="R597:R598"/>
    <mergeCell ref="R566:R567"/>
    <mergeCell ref="P579:P580"/>
    <mergeCell ref="O579:O580"/>
    <mergeCell ref="P588:P589"/>
    <mergeCell ref="P597:P598"/>
    <mergeCell ref="O606:O607"/>
    <mergeCell ref="O588:O589"/>
    <mergeCell ref="O597:O598"/>
    <mergeCell ref="A641:A642"/>
    <mergeCell ref="J588:J589"/>
    <mergeCell ref="A617:A618"/>
    <mergeCell ref="B606:B607"/>
    <mergeCell ref="B617:B618"/>
    <mergeCell ref="K597:K598"/>
    <mergeCell ref="K631:K632"/>
    <mergeCell ref="J597:J598"/>
    <mergeCell ref="E588:E589"/>
    <mergeCell ref="E597:E598"/>
    <mergeCell ref="N617:N618"/>
    <mergeCell ref="C617:C618"/>
    <mergeCell ref="D617:D618"/>
    <mergeCell ref="C631:C632"/>
    <mergeCell ref="J617:J618"/>
    <mergeCell ref="E617:E618"/>
    <mergeCell ref="L631:L632"/>
    <mergeCell ref="M617:M618"/>
    <mergeCell ref="K617:K618"/>
    <mergeCell ref="L617:L618"/>
    <mergeCell ref="B675:B676"/>
    <mergeCell ref="M650:M651"/>
    <mergeCell ref="L675:L676"/>
    <mergeCell ref="K675:K676"/>
    <mergeCell ref="M641:M642"/>
    <mergeCell ref="D641:D642"/>
    <mergeCell ref="E641:E642"/>
    <mergeCell ref="L641:L642"/>
    <mergeCell ref="B641:B642"/>
    <mergeCell ref="C641:C642"/>
    <mergeCell ref="P631:P632"/>
    <mergeCell ref="Q631:Q632"/>
    <mergeCell ref="T641:T642"/>
    <mergeCell ref="P641:P642"/>
    <mergeCell ref="R641:R642"/>
    <mergeCell ref="R631:R632"/>
    <mergeCell ref="S631:S632"/>
    <mergeCell ref="S641:S642"/>
    <mergeCell ref="A650:A651"/>
    <mergeCell ref="B650:B651"/>
    <mergeCell ref="M687:M688"/>
    <mergeCell ref="C687:C688"/>
    <mergeCell ref="D687:D688"/>
    <mergeCell ref="J687:J688"/>
    <mergeCell ref="K687:K688"/>
    <mergeCell ref="K663:K664"/>
    <mergeCell ref="J650:J651"/>
    <mergeCell ref="L650:L651"/>
    <mergeCell ref="P650:P651"/>
    <mergeCell ref="P675:P676"/>
    <mergeCell ref="N663:N664"/>
    <mergeCell ref="M663:M664"/>
    <mergeCell ref="P663:P664"/>
    <mergeCell ref="N675:N676"/>
    <mergeCell ref="O650:O651"/>
    <mergeCell ref="O675:O676"/>
    <mergeCell ref="M675:M676"/>
    <mergeCell ref="N650:N651"/>
    <mergeCell ref="L439:L440"/>
    <mergeCell ref="N606:N607"/>
    <mergeCell ref="L566:L567"/>
    <mergeCell ref="N588:N589"/>
    <mergeCell ref="N597:N598"/>
    <mergeCell ref="L597:L598"/>
    <mergeCell ref="L588:L589"/>
    <mergeCell ref="N566:N567"/>
    <mergeCell ref="N553:N554"/>
    <mergeCell ref="M597:M598"/>
    <mergeCell ref="L370:L371"/>
    <mergeCell ref="L427:L428"/>
    <mergeCell ref="L389:L390"/>
    <mergeCell ref="K401:K402"/>
    <mergeCell ref="K370:K371"/>
    <mergeCell ref="K389:K390"/>
    <mergeCell ref="L401:L402"/>
    <mergeCell ref="K411:K412"/>
    <mergeCell ref="K427:K428"/>
    <mergeCell ref="L411:L412"/>
    <mergeCell ref="L310:L311"/>
    <mergeCell ref="L241:L242"/>
    <mergeCell ref="K350:K351"/>
    <mergeCell ref="L324:L325"/>
    <mergeCell ref="K259:K260"/>
    <mergeCell ref="K310:K311"/>
    <mergeCell ref="L350:L351"/>
    <mergeCell ref="K324:K325"/>
    <mergeCell ref="S29:S30"/>
    <mergeCell ref="T72:T73"/>
    <mergeCell ref="R59:R60"/>
    <mergeCell ref="R85:R86"/>
    <mergeCell ref="Q85:Q86"/>
    <mergeCell ref="P72:P73"/>
    <mergeCell ref="R72:R73"/>
    <mergeCell ref="S85:S86"/>
    <mergeCell ref="K153:K154"/>
    <mergeCell ref="M130:M131"/>
    <mergeCell ref="U85:U86"/>
    <mergeCell ref="U72:U73"/>
    <mergeCell ref="L72:L73"/>
    <mergeCell ref="O59:O60"/>
    <mergeCell ref="N59:N60"/>
    <mergeCell ref="T85:T86"/>
    <mergeCell ref="N85:N86"/>
    <mergeCell ref="O85:O86"/>
    <mergeCell ref="D153:D154"/>
    <mergeCell ref="D130:D131"/>
    <mergeCell ref="E130:E131"/>
    <mergeCell ref="D121:D122"/>
    <mergeCell ref="E121:E122"/>
    <mergeCell ref="L144:L145"/>
    <mergeCell ref="L153:L154"/>
    <mergeCell ref="K130:K131"/>
    <mergeCell ref="K144:K145"/>
    <mergeCell ref="L130:L131"/>
    <mergeCell ref="A178:B178"/>
    <mergeCell ref="A144:A145"/>
    <mergeCell ref="E164:E165"/>
    <mergeCell ref="K164:K165"/>
    <mergeCell ref="E153:E154"/>
    <mergeCell ref="J144:J145"/>
    <mergeCell ref="D144:D145"/>
    <mergeCell ref="D164:D165"/>
    <mergeCell ref="J164:J165"/>
    <mergeCell ref="E144:E145"/>
    <mergeCell ref="B497:B498"/>
    <mergeCell ref="A427:A428"/>
    <mergeCell ref="B439:B440"/>
    <mergeCell ref="B469:B470"/>
    <mergeCell ref="B485:B486"/>
    <mergeCell ref="B455:B456"/>
    <mergeCell ref="A485:A486"/>
    <mergeCell ref="A455:A456"/>
    <mergeCell ref="A439:A440"/>
    <mergeCell ref="J153:J154"/>
    <mergeCell ref="J221:J222"/>
    <mergeCell ref="J184:J185"/>
    <mergeCell ref="C164:C165"/>
    <mergeCell ref="C221:C222"/>
    <mergeCell ref="A172:B172"/>
    <mergeCell ref="B199:B200"/>
    <mergeCell ref="A199:A200"/>
    <mergeCell ref="A184:A185"/>
    <mergeCell ref="B221:B222"/>
    <mergeCell ref="A539:A540"/>
    <mergeCell ref="A588:A589"/>
    <mergeCell ref="B588:B589"/>
    <mergeCell ref="B566:B567"/>
    <mergeCell ref="B579:B580"/>
    <mergeCell ref="A566:A567"/>
    <mergeCell ref="A513:A514"/>
    <mergeCell ref="A527:A528"/>
    <mergeCell ref="B513:B514"/>
    <mergeCell ref="A631:A632"/>
    <mergeCell ref="B631:B632"/>
    <mergeCell ref="A553:A554"/>
    <mergeCell ref="B553:B554"/>
    <mergeCell ref="B539:B540"/>
    <mergeCell ref="B597:B598"/>
    <mergeCell ref="B527:B528"/>
    <mergeCell ref="B744:B745"/>
    <mergeCell ref="A762:B762"/>
    <mergeCell ref="C588:C589"/>
    <mergeCell ref="L663:L664"/>
    <mergeCell ref="C663:C664"/>
    <mergeCell ref="K606:K607"/>
    <mergeCell ref="E606:E607"/>
    <mergeCell ref="J606:J607"/>
    <mergeCell ref="E650:E651"/>
    <mergeCell ref="C744:C745"/>
    <mergeCell ref="C539:C540"/>
    <mergeCell ref="D663:D664"/>
    <mergeCell ref="D566:D567"/>
    <mergeCell ref="C566:C567"/>
    <mergeCell ref="C553:C554"/>
    <mergeCell ref="C597:C598"/>
    <mergeCell ref="D597:D598"/>
    <mergeCell ref="D588:D589"/>
    <mergeCell ref="C606:C607"/>
    <mergeCell ref="D606:D607"/>
    <mergeCell ref="D553:D554"/>
    <mergeCell ref="D579:D580"/>
    <mergeCell ref="D631:D632"/>
    <mergeCell ref="C721:C722"/>
    <mergeCell ref="D650:D651"/>
    <mergeCell ref="C650:C651"/>
    <mergeCell ref="D675:D676"/>
    <mergeCell ref="C675:C676"/>
    <mergeCell ref="D721:D722"/>
    <mergeCell ref="D701:D702"/>
    <mergeCell ref="C701:C702"/>
    <mergeCell ref="N701:N702"/>
    <mergeCell ref="K744:K745"/>
    <mergeCell ref="K721:K722"/>
    <mergeCell ref="M744:M745"/>
    <mergeCell ref="N721:N722"/>
    <mergeCell ref="L701:L702"/>
    <mergeCell ref="M701:M702"/>
    <mergeCell ref="E744:E745"/>
    <mergeCell ref="O721:O722"/>
    <mergeCell ref="O744:O745"/>
    <mergeCell ref="E721:E722"/>
    <mergeCell ref="J744:J745"/>
    <mergeCell ref="N744:N745"/>
    <mergeCell ref="L744:L745"/>
    <mergeCell ref="L721:L722"/>
    <mergeCell ref="M721:M722"/>
    <mergeCell ref="A729:B729"/>
    <mergeCell ref="A712:B712"/>
    <mergeCell ref="A579:A580"/>
    <mergeCell ref="A663:A664"/>
    <mergeCell ref="B663:B664"/>
    <mergeCell ref="A687:A688"/>
    <mergeCell ref="B687:B688"/>
    <mergeCell ref="A675:A676"/>
    <mergeCell ref="A597:A598"/>
    <mergeCell ref="A606:A607"/>
    <mergeCell ref="N579:N580"/>
    <mergeCell ref="A736:B736"/>
    <mergeCell ref="A497:A498"/>
    <mergeCell ref="A469:A470"/>
    <mergeCell ref="A752:B752"/>
    <mergeCell ref="A721:A722"/>
    <mergeCell ref="B721:B722"/>
    <mergeCell ref="A744:A745"/>
    <mergeCell ref="B701:B702"/>
    <mergeCell ref="E663:E664"/>
    <mergeCell ref="A759:B759"/>
    <mergeCell ref="A701:A702"/>
    <mergeCell ref="A38:B38"/>
    <mergeCell ref="A59:A60"/>
    <mergeCell ref="A3:A4"/>
    <mergeCell ref="B3:B4"/>
    <mergeCell ref="A49:B49"/>
    <mergeCell ref="A8:A9"/>
    <mergeCell ref="B8:B9"/>
    <mergeCell ref="A29:A30"/>
    <mergeCell ref="A14:B14"/>
    <mergeCell ref="A36:B36"/>
    <mergeCell ref="A45:B45"/>
    <mergeCell ref="A40:B40"/>
    <mergeCell ref="A47:B47"/>
    <mergeCell ref="Z3:Z4"/>
    <mergeCell ref="Q3:Q4"/>
    <mergeCell ref="R3:R4"/>
    <mergeCell ref="S3:S4"/>
    <mergeCell ref="T3:T4"/>
    <mergeCell ref="Z29:Z30"/>
    <mergeCell ref="P3:P4"/>
    <mergeCell ref="M3:M4"/>
    <mergeCell ref="N3:N4"/>
    <mergeCell ref="K3:K4"/>
    <mergeCell ref="L3:L4"/>
    <mergeCell ref="O3:O4"/>
    <mergeCell ref="M8:M9"/>
    <mergeCell ref="L8:L9"/>
    <mergeCell ref="Z8:Z9"/>
    <mergeCell ref="C3:C4"/>
    <mergeCell ref="D3:D4"/>
    <mergeCell ref="U3:U4"/>
    <mergeCell ref="C8:C9"/>
    <mergeCell ref="K8:K9"/>
    <mergeCell ref="J3:J4"/>
    <mergeCell ref="E8:E9"/>
    <mergeCell ref="J8:J9"/>
    <mergeCell ref="E3:E4"/>
    <mergeCell ref="U8:U9"/>
    <mergeCell ref="C29:C30"/>
    <mergeCell ref="A20:B20"/>
    <mergeCell ref="B29:B30"/>
    <mergeCell ref="D29:D30"/>
    <mergeCell ref="D8:D9"/>
    <mergeCell ref="K97:K98"/>
    <mergeCell ref="B85:B86"/>
    <mergeCell ref="C85:C86"/>
    <mergeCell ref="C59:C60"/>
    <mergeCell ref="C97:C98"/>
    <mergeCell ref="Z144:Z145"/>
    <mergeCell ref="Z153:Z154"/>
    <mergeCell ref="M153:M154"/>
    <mergeCell ref="N153:N154"/>
    <mergeCell ref="S153:S154"/>
    <mergeCell ref="R153:R154"/>
    <mergeCell ref="R144:R145"/>
    <mergeCell ref="U144:U145"/>
    <mergeCell ref="T144:T145"/>
    <mergeCell ref="S144:S145"/>
    <mergeCell ref="A221:A222"/>
    <mergeCell ref="C241:C242"/>
    <mergeCell ref="A336:B336"/>
    <mergeCell ref="A328:B328"/>
    <mergeCell ref="B259:B260"/>
    <mergeCell ref="B275:B276"/>
    <mergeCell ref="A275:A276"/>
    <mergeCell ref="B324:B325"/>
    <mergeCell ref="A292:A293"/>
    <mergeCell ref="A259:A260"/>
    <mergeCell ref="C259:C260"/>
    <mergeCell ref="B241:B242"/>
    <mergeCell ref="A227:B227"/>
    <mergeCell ref="B370:B371"/>
    <mergeCell ref="C292:C293"/>
    <mergeCell ref="A370:A371"/>
    <mergeCell ref="A350:A351"/>
    <mergeCell ref="C310:C311"/>
    <mergeCell ref="B310:B311"/>
    <mergeCell ref="A310:A311"/>
    <mergeCell ref="B292:B293"/>
    <mergeCell ref="D310:D311"/>
    <mergeCell ref="D292:D293"/>
    <mergeCell ref="C275:C276"/>
    <mergeCell ref="A389:A390"/>
    <mergeCell ref="B389:B390"/>
    <mergeCell ref="D389:D390"/>
    <mergeCell ref="D350:D351"/>
    <mergeCell ref="C324:C325"/>
    <mergeCell ref="D324:D325"/>
    <mergeCell ref="A339:B339"/>
    <mergeCell ref="B350:B351"/>
    <mergeCell ref="C370:C371"/>
    <mergeCell ref="A411:A412"/>
    <mergeCell ref="B411:B412"/>
    <mergeCell ref="D401:D402"/>
    <mergeCell ref="A324:A325"/>
    <mergeCell ref="C439:C440"/>
    <mergeCell ref="C427:C428"/>
    <mergeCell ref="A401:A402"/>
    <mergeCell ref="B427:B428"/>
    <mergeCell ref="B401:B402"/>
    <mergeCell ref="C401:C402"/>
    <mergeCell ref="C411:C412"/>
    <mergeCell ref="R8:R9"/>
    <mergeCell ref="S8:S9"/>
    <mergeCell ref="T8:T9"/>
    <mergeCell ref="P130:P131"/>
    <mergeCell ref="P29:P30"/>
    <mergeCell ref="P97:P98"/>
    <mergeCell ref="P59:P60"/>
    <mergeCell ref="Q130:Q131"/>
    <mergeCell ref="Q29:Q30"/>
    <mergeCell ref="P85:P86"/>
    <mergeCell ref="B97:B98"/>
    <mergeCell ref="K59:K60"/>
    <mergeCell ref="J72:J73"/>
    <mergeCell ref="C72:C73"/>
    <mergeCell ref="P8:P9"/>
    <mergeCell ref="Q8:Q9"/>
    <mergeCell ref="E29:E30"/>
    <mergeCell ref="J29:J30"/>
    <mergeCell ref="K29:K30"/>
    <mergeCell ref="K72:K73"/>
    <mergeCell ref="O8:O9"/>
    <mergeCell ref="R29:R30"/>
    <mergeCell ref="A113:B113"/>
    <mergeCell ref="C108:C109"/>
    <mergeCell ref="D59:D60"/>
    <mergeCell ref="J85:J86"/>
    <mergeCell ref="E59:E60"/>
    <mergeCell ref="O29:O30"/>
    <mergeCell ref="L29:L30"/>
    <mergeCell ref="M59:M60"/>
    <mergeCell ref="B59:B60"/>
    <mergeCell ref="L85:L86"/>
    <mergeCell ref="D108:D109"/>
    <mergeCell ref="K108:K109"/>
    <mergeCell ref="E97:E98"/>
    <mergeCell ref="U29:U30"/>
    <mergeCell ref="N29:N30"/>
    <mergeCell ref="T29:T30"/>
    <mergeCell ref="L59:L60"/>
    <mergeCell ref="M29:M30"/>
    <mergeCell ref="M85:M86"/>
    <mergeCell ref="N97:N98"/>
    <mergeCell ref="N121:N122"/>
    <mergeCell ref="N8:N9"/>
    <mergeCell ref="E72:E73"/>
    <mergeCell ref="J108:J109"/>
    <mergeCell ref="E108:E109"/>
    <mergeCell ref="E85:E86"/>
    <mergeCell ref="K85:K86"/>
    <mergeCell ref="J59:J60"/>
    <mergeCell ref="M97:M98"/>
    <mergeCell ref="N108:N109"/>
    <mergeCell ref="R130:R131"/>
    <mergeCell ref="R121:R122"/>
    <mergeCell ref="M121:M122"/>
    <mergeCell ref="J121:J122"/>
    <mergeCell ref="D72:D73"/>
    <mergeCell ref="D85:D86"/>
    <mergeCell ref="M72:M73"/>
    <mergeCell ref="R108:R109"/>
    <mergeCell ref="Q108:Q109"/>
    <mergeCell ref="D97:D98"/>
    <mergeCell ref="Q97:Q98"/>
    <mergeCell ref="J97:J98"/>
    <mergeCell ref="R97:R98"/>
    <mergeCell ref="L97:L98"/>
    <mergeCell ref="Z121:Z122"/>
    <mergeCell ref="Z130:Z131"/>
    <mergeCell ref="S130:S131"/>
    <mergeCell ref="T130:T131"/>
    <mergeCell ref="O72:O73"/>
    <mergeCell ref="N72:N73"/>
    <mergeCell ref="O130:O131"/>
    <mergeCell ref="Z85:Z86"/>
    <mergeCell ref="M108:M109"/>
    <mergeCell ref="Q121:Q122"/>
    <mergeCell ref="P121:P122"/>
    <mergeCell ref="P108:P109"/>
    <mergeCell ref="U130:U131"/>
    <mergeCell ref="U121:U122"/>
    <mergeCell ref="U97:U98"/>
    <mergeCell ref="T97:T98"/>
    <mergeCell ref="T121:T122"/>
    <mergeCell ref="Z97:Z98"/>
    <mergeCell ref="U108:U109"/>
    <mergeCell ref="S97:S98"/>
    <mergeCell ref="Z108:Z109"/>
    <mergeCell ref="T108:T109"/>
    <mergeCell ref="S108:S109"/>
    <mergeCell ref="S121:S122"/>
    <mergeCell ref="A130:A131"/>
    <mergeCell ref="B121:B122"/>
    <mergeCell ref="O97:O98"/>
    <mergeCell ref="O108:O109"/>
    <mergeCell ref="J130:J131"/>
    <mergeCell ref="O121:O122"/>
    <mergeCell ref="L121:L122"/>
    <mergeCell ref="K121:K122"/>
    <mergeCell ref="N130:N131"/>
    <mergeCell ref="L108:L109"/>
    <mergeCell ref="Z59:Z60"/>
    <mergeCell ref="T59:T60"/>
    <mergeCell ref="U59:U60"/>
    <mergeCell ref="S59:S60"/>
    <mergeCell ref="Z72:Z73"/>
    <mergeCell ref="Q72:Q73"/>
    <mergeCell ref="Q59:Q60"/>
    <mergeCell ref="S72:S73"/>
    <mergeCell ref="A72:A73"/>
    <mergeCell ref="B72:B73"/>
    <mergeCell ref="B130:B131"/>
    <mergeCell ref="C121:C122"/>
    <mergeCell ref="C130:C131"/>
    <mergeCell ref="A121:A122"/>
    <mergeCell ref="A108:A109"/>
    <mergeCell ref="A85:A86"/>
    <mergeCell ref="B108:B109"/>
    <mergeCell ref="A97:A98"/>
    <mergeCell ref="C153:C154"/>
    <mergeCell ref="B153:B154"/>
    <mergeCell ref="A153:A154"/>
    <mergeCell ref="B144:B145"/>
    <mergeCell ref="C144:C145"/>
    <mergeCell ref="A241:A242"/>
    <mergeCell ref="A232:B232"/>
    <mergeCell ref="C199:C200"/>
    <mergeCell ref="A213:B213"/>
    <mergeCell ref="A208:B208"/>
    <mergeCell ref="C184:C185"/>
    <mergeCell ref="B184:B185"/>
    <mergeCell ref="A164:A165"/>
    <mergeCell ref="B164:B165"/>
    <mergeCell ref="D184:D185"/>
    <mergeCell ref="L221:L222"/>
    <mergeCell ref="E199:E200"/>
    <mergeCell ref="K199:K200"/>
    <mergeCell ref="D221:D222"/>
    <mergeCell ref="L199:L200"/>
    <mergeCell ref="D259:D260"/>
    <mergeCell ref="D199:D200"/>
    <mergeCell ref="E184:E185"/>
    <mergeCell ref="J199:J200"/>
    <mergeCell ref="K221:K222"/>
    <mergeCell ref="D275:D276"/>
    <mergeCell ref="E275:E276"/>
    <mergeCell ref="J275:J276"/>
    <mergeCell ref="E221:E222"/>
    <mergeCell ref="N199:N200"/>
    <mergeCell ref="P199:P200"/>
    <mergeCell ref="N259:N260"/>
    <mergeCell ref="J241:J242"/>
    <mergeCell ref="D241:D242"/>
    <mergeCell ref="M259:M260"/>
    <mergeCell ref="E241:E242"/>
    <mergeCell ref="J259:J260"/>
    <mergeCell ref="K241:K242"/>
    <mergeCell ref="E259:E260"/>
    <mergeCell ref="Q221:Q222"/>
    <mergeCell ref="N221:N222"/>
    <mergeCell ref="L259:L260"/>
    <mergeCell ref="M221:M222"/>
    <mergeCell ref="M241:M242"/>
    <mergeCell ref="O199:O200"/>
    <mergeCell ref="N241:N242"/>
    <mergeCell ref="P259:P260"/>
    <mergeCell ref="P241:P242"/>
    <mergeCell ref="M199:M200"/>
    <mergeCell ref="Z184:Z185"/>
    <mergeCell ref="T184:T185"/>
    <mergeCell ref="U221:U222"/>
    <mergeCell ref="T241:T242"/>
    <mergeCell ref="T199:T200"/>
    <mergeCell ref="T221:T222"/>
    <mergeCell ref="Z241:Z242"/>
    <mergeCell ref="M350:M351"/>
    <mergeCell ref="O324:O325"/>
    <mergeCell ref="M324:M325"/>
    <mergeCell ref="Q292:Q293"/>
    <mergeCell ref="N324:N325"/>
    <mergeCell ref="M310:M311"/>
    <mergeCell ref="P350:P351"/>
    <mergeCell ref="O350:O351"/>
    <mergeCell ref="N310:N311"/>
    <mergeCell ref="O310:O311"/>
    <mergeCell ref="O292:O293"/>
    <mergeCell ref="U199:U200"/>
    <mergeCell ref="O259:O260"/>
    <mergeCell ref="O241:O242"/>
    <mergeCell ref="O221:O222"/>
    <mergeCell ref="Q275:Q276"/>
    <mergeCell ref="S199:S200"/>
    <mergeCell ref="S221:S222"/>
    <mergeCell ref="O275:O276"/>
    <mergeCell ref="S275:S276"/>
    <mergeCell ref="Z259:Z260"/>
    <mergeCell ref="U259:U260"/>
    <mergeCell ref="R275:R276"/>
    <mergeCell ref="Q350:Q351"/>
    <mergeCell ref="S292:S293"/>
    <mergeCell ref="T310:T311"/>
    <mergeCell ref="Z275:Z276"/>
    <mergeCell ref="U275:U276"/>
    <mergeCell ref="S310:S311"/>
    <mergeCell ref="Q324:Q325"/>
    <mergeCell ref="Z164:Z165"/>
    <mergeCell ref="T164:T165"/>
    <mergeCell ref="U241:U242"/>
    <mergeCell ref="S259:S260"/>
    <mergeCell ref="U184:U185"/>
    <mergeCell ref="T259:T260"/>
    <mergeCell ref="S241:S242"/>
    <mergeCell ref="Z199:Z200"/>
    <mergeCell ref="Z221:Z222"/>
    <mergeCell ref="S184:S185"/>
    <mergeCell ref="P370:P371"/>
    <mergeCell ref="P324:P325"/>
    <mergeCell ref="N370:N371"/>
    <mergeCell ref="O370:O371"/>
    <mergeCell ref="N350:N351"/>
    <mergeCell ref="Q370:Q371"/>
    <mergeCell ref="N527:N528"/>
    <mergeCell ref="N513:N514"/>
    <mergeCell ref="N539:N540"/>
    <mergeCell ref="O539:O540"/>
    <mergeCell ref="O527:O528"/>
    <mergeCell ref="Q389:Q390"/>
    <mergeCell ref="N389:N390"/>
    <mergeCell ref="O389:O390"/>
    <mergeCell ref="P389:P390"/>
    <mergeCell ref="P513:P514"/>
    <mergeCell ref="Q617:Q618"/>
    <mergeCell ref="O427:O428"/>
    <mergeCell ref="P401:P402"/>
    <mergeCell ref="Q401:Q402"/>
    <mergeCell ref="Q427:Q428"/>
    <mergeCell ref="Q411:Q412"/>
    <mergeCell ref="O411:O412"/>
    <mergeCell ref="O401:O402"/>
    <mergeCell ref="O497:O498"/>
    <mergeCell ref="P606:P607"/>
    <mergeCell ref="P721:P722"/>
    <mergeCell ref="Q663:Q664"/>
    <mergeCell ref="O663:O664"/>
    <mergeCell ref="Q597:Q598"/>
    <mergeCell ref="P617:P618"/>
    <mergeCell ref="O631:O632"/>
    <mergeCell ref="Q641:Q642"/>
    <mergeCell ref="Q650:Q651"/>
    <mergeCell ref="O641:O642"/>
    <mergeCell ref="O617:O618"/>
    <mergeCell ref="O687:O688"/>
    <mergeCell ref="P701:P702"/>
    <mergeCell ref="O701:O702"/>
    <mergeCell ref="N687:N688"/>
    <mergeCell ref="Q687:Q688"/>
    <mergeCell ref="Q744:Q745"/>
    <mergeCell ref="Q721:Q722"/>
    <mergeCell ref="Q701:Q702"/>
    <mergeCell ref="P744:P745"/>
    <mergeCell ref="P687:P688"/>
    <mergeCell ref="Q675:Q676"/>
    <mergeCell ref="R675:R676"/>
    <mergeCell ref="S701:S702"/>
    <mergeCell ref="S687:S688"/>
    <mergeCell ref="R687:R688"/>
    <mergeCell ref="S675:S676"/>
    <mergeCell ref="R701:R702"/>
    <mergeCell ref="T701:T702"/>
    <mergeCell ref="T721:T722"/>
    <mergeCell ref="S744:S745"/>
    <mergeCell ref="R721:R722"/>
    <mergeCell ref="S721:S722"/>
    <mergeCell ref="R744:R745"/>
    <mergeCell ref="Z455:Z456"/>
    <mergeCell ref="T687:T688"/>
    <mergeCell ref="U687:U688"/>
    <mergeCell ref="T744:T745"/>
    <mergeCell ref="U744:U745"/>
    <mergeCell ref="U513:U514"/>
    <mergeCell ref="U485:U486"/>
    <mergeCell ref="Z485:Z486"/>
    <mergeCell ref="Z497:Z498"/>
    <mergeCell ref="Z513:Z514"/>
    <mergeCell ref="U497:U498"/>
    <mergeCell ref="T513:T514"/>
    <mergeCell ref="S513:S514"/>
    <mergeCell ref="R513:R514"/>
    <mergeCell ref="S485:S486"/>
    <mergeCell ref="T485:T486"/>
    <mergeCell ref="R485:R486"/>
    <mergeCell ref="T497:T498"/>
    <mergeCell ref="R497:R498"/>
    <mergeCell ref="T579:T580"/>
    <mergeCell ref="T606:T607"/>
    <mergeCell ref="S588:S589"/>
    <mergeCell ref="T617:T618"/>
    <mergeCell ref="T588:T589"/>
    <mergeCell ref="S579:S580"/>
    <mergeCell ref="S617:S618"/>
    <mergeCell ref="S597:S598"/>
    <mergeCell ref="S606:S607"/>
    <mergeCell ref="T597:T598"/>
    <mergeCell ref="S650:S651"/>
    <mergeCell ref="S663:S664"/>
    <mergeCell ref="U588:U589"/>
    <mergeCell ref="U606:U607"/>
    <mergeCell ref="U597:U598"/>
    <mergeCell ref="T650:T651"/>
    <mergeCell ref="U631:U632"/>
    <mergeCell ref="U650:U651"/>
    <mergeCell ref="T631:T632"/>
    <mergeCell ref="T675:T676"/>
    <mergeCell ref="Z527:Z528"/>
    <mergeCell ref="Z566:Z567"/>
    <mergeCell ref="Z539:Z540"/>
    <mergeCell ref="Z553:Z554"/>
    <mergeCell ref="U566:U567"/>
    <mergeCell ref="T527:T528"/>
    <mergeCell ref="U527:U528"/>
    <mergeCell ref="U675:U676"/>
    <mergeCell ref="T539:T540"/>
    <mergeCell ref="S566:S567"/>
    <mergeCell ref="Q566:Q567"/>
    <mergeCell ref="O553:O554"/>
    <mergeCell ref="Q539:Q540"/>
    <mergeCell ref="O566:O567"/>
    <mergeCell ref="R539:R540"/>
    <mergeCell ref="Q553:Q554"/>
    <mergeCell ref="R553:R554"/>
    <mergeCell ref="P553:P554"/>
    <mergeCell ref="S539:S540"/>
    <mergeCell ref="R469:R470"/>
    <mergeCell ref="T553:T554"/>
    <mergeCell ref="T566:T567"/>
    <mergeCell ref="U539:U540"/>
    <mergeCell ref="U553:U554"/>
    <mergeCell ref="O485:O486"/>
    <mergeCell ref="O513:O514"/>
    <mergeCell ref="Q485:Q486"/>
    <mergeCell ref="P485:P486"/>
    <mergeCell ref="P497:P498"/>
    <mergeCell ref="S553:S554"/>
    <mergeCell ref="Q527:Q528"/>
    <mergeCell ref="Q497:Q498"/>
    <mergeCell ref="P527:P528"/>
    <mergeCell ref="S527:S528"/>
    <mergeCell ref="S497:S498"/>
    <mergeCell ref="R527:R528"/>
    <mergeCell ref="P539:P540"/>
    <mergeCell ref="S427:S428"/>
    <mergeCell ref="T427:T428"/>
    <mergeCell ref="T469:T470"/>
    <mergeCell ref="T439:T440"/>
    <mergeCell ref="T455:T456"/>
    <mergeCell ref="S439:S440"/>
    <mergeCell ref="S469:S470"/>
    <mergeCell ref="S455:S456"/>
    <mergeCell ref="Z617:Z618"/>
    <mergeCell ref="U617:U618"/>
    <mergeCell ref="Z650:Z651"/>
    <mergeCell ref="U579:U580"/>
    <mergeCell ref="Z744:Z745"/>
    <mergeCell ref="Z597:Z598"/>
    <mergeCell ref="U663:U664"/>
    <mergeCell ref="U641:U642"/>
    <mergeCell ref="Z675:Z676"/>
    <mergeCell ref="U701:U702"/>
    <mergeCell ref="Z427:Z428"/>
    <mergeCell ref="Z439:Z440"/>
    <mergeCell ref="U439:U440"/>
    <mergeCell ref="U427:U428"/>
    <mergeCell ref="Z663:Z664"/>
    <mergeCell ref="U721:U722"/>
    <mergeCell ref="Z579:Z580"/>
    <mergeCell ref="U455:U456"/>
    <mergeCell ref="Z469:Z470"/>
    <mergeCell ref="U469:U470"/>
    <mergeCell ref="Z588:Z589"/>
    <mergeCell ref="D744:D745"/>
    <mergeCell ref="Z606:Z607"/>
    <mergeCell ref="R663:R664"/>
    <mergeCell ref="R650:R651"/>
    <mergeCell ref="R617:R618"/>
    <mergeCell ref="Z631:Z632"/>
    <mergeCell ref="R606:R607"/>
    <mergeCell ref="Z687:Z688"/>
    <mergeCell ref="J721:J722"/>
    <mergeCell ref="K641:K642"/>
    <mergeCell ref="J701:J702"/>
    <mergeCell ref="E631:E632"/>
    <mergeCell ref="Z721:Z722"/>
    <mergeCell ref="T663:T664"/>
    <mergeCell ref="Z641:Z642"/>
    <mergeCell ref="J631:J632"/>
    <mergeCell ref="J641:J642"/>
    <mergeCell ref="N641:N642"/>
    <mergeCell ref="Z701:Z702"/>
    <mergeCell ref="N631:N632"/>
    <mergeCell ref="E701:E702"/>
    <mergeCell ref="E675:E676"/>
    <mergeCell ref="K701:K702"/>
    <mergeCell ref="K650:K651"/>
    <mergeCell ref="J663:J664"/>
    <mergeCell ref="J675:J676"/>
    <mergeCell ref="M631:M632"/>
    <mergeCell ref="L687:L688"/>
    <mergeCell ref="E687:E688"/>
    <mergeCell ref="J566:J567"/>
    <mergeCell ref="E553:E554"/>
    <mergeCell ref="K566:K567"/>
    <mergeCell ref="E579:E580"/>
    <mergeCell ref="K579:K580"/>
    <mergeCell ref="K553:K554"/>
    <mergeCell ref="K588:K589"/>
    <mergeCell ref="E539:E540"/>
    <mergeCell ref="E485:E486"/>
    <mergeCell ref="J469:J470"/>
    <mergeCell ref="J485:J486"/>
    <mergeCell ref="J497:J498"/>
    <mergeCell ref="E497:E498"/>
    <mergeCell ref="E513:E514"/>
    <mergeCell ref="J527:J528"/>
    <mergeCell ref="K539:K540"/>
    <mergeCell ref="D439:D440"/>
    <mergeCell ref="D427:D428"/>
    <mergeCell ref="E439:E440"/>
    <mergeCell ref="D411:D412"/>
    <mergeCell ref="E411:E412"/>
    <mergeCell ref="E427:E428"/>
    <mergeCell ref="J401:J402"/>
    <mergeCell ref="E401:E402"/>
    <mergeCell ref="J411:J412"/>
    <mergeCell ref="P469:P470"/>
    <mergeCell ref="P439:P440"/>
    <mergeCell ref="O455:O456"/>
    <mergeCell ref="O469:O470"/>
    <mergeCell ref="P455:P456"/>
    <mergeCell ref="O439:O440"/>
    <mergeCell ref="P411:P412"/>
    <mergeCell ref="E324:E325"/>
    <mergeCell ref="J350:J351"/>
    <mergeCell ref="E350:E351"/>
    <mergeCell ref="E389:E390"/>
    <mergeCell ref="D370:D371"/>
    <mergeCell ref="C350:C351"/>
    <mergeCell ref="J324:J325"/>
    <mergeCell ref="J370:J371"/>
    <mergeCell ref="J389:J390"/>
    <mergeCell ref="C389:C390"/>
    <mergeCell ref="L579:L580"/>
    <mergeCell ref="M539:M540"/>
    <mergeCell ref="M579:M580"/>
    <mergeCell ref="L606:L607"/>
    <mergeCell ref="M606:M607"/>
    <mergeCell ref="M588:M589"/>
    <mergeCell ref="M553:M554"/>
    <mergeCell ref="L527:L528"/>
    <mergeCell ref="K527:K528"/>
    <mergeCell ref="M566:M567"/>
    <mergeCell ref="M527:M528"/>
    <mergeCell ref="L553:L554"/>
    <mergeCell ref="L539:L540"/>
    <mergeCell ref="C513:C514"/>
    <mergeCell ref="J553:J554"/>
    <mergeCell ref="D539:D540"/>
    <mergeCell ref="C579:C580"/>
    <mergeCell ref="D527:D528"/>
    <mergeCell ref="C527:C528"/>
    <mergeCell ref="E566:E567"/>
    <mergeCell ref="J539:J540"/>
    <mergeCell ref="J579:J580"/>
    <mergeCell ref="E527:E528"/>
    <mergeCell ref="C497:C498"/>
    <mergeCell ref="D469:D470"/>
    <mergeCell ref="D455:D456"/>
    <mergeCell ref="C455:C456"/>
    <mergeCell ref="D497:D498"/>
    <mergeCell ref="C485:C486"/>
    <mergeCell ref="C469:C470"/>
    <mergeCell ref="D485:D486"/>
    <mergeCell ref="E455:E456"/>
    <mergeCell ref="J439:J440"/>
    <mergeCell ref="E469:E470"/>
    <mergeCell ref="J455:J456"/>
    <mergeCell ref="J427:J428"/>
    <mergeCell ref="Q469:Q470"/>
    <mergeCell ref="Q439:Q440"/>
    <mergeCell ref="K439:K440"/>
    <mergeCell ref="K455:K456"/>
    <mergeCell ref="L455:L456"/>
    <mergeCell ref="D513:D514"/>
    <mergeCell ref="J513:J514"/>
    <mergeCell ref="Q513:Q514"/>
    <mergeCell ref="K469:K470"/>
    <mergeCell ref="L469:L470"/>
    <mergeCell ref="R427:R428"/>
    <mergeCell ref="P427:P428"/>
    <mergeCell ref="Q455:Q456"/>
    <mergeCell ref="R455:R456"/>
    <mergeCell ref="R439:R440"/>
    <mergeCell ref="Z411:Z412"/>
    <mergeCell ref="U411:U412"/>
    <mergeCell ref="R389:R390"/>
    <mergeCell ref="Z389:Z390"/>
    <mergeCell ref="U389:U390"/>
    <mergeCell ref="R411:R412"/>
    <mergeCell ref="U401:U402"/>
    <mergeCell ref="Z401:Z402"/>
    <mergeCell ref="T401:T402"/>
    <mergeCell ref="T389:T390"/>
    <mergeCell ref="Z370:Z371"/>
    <mergeCell ref="U324:U325"/>
    <mergeCell ref="U370:U371"/>
    <mergeCell ref="R370:R371"/>
    <mergeCell ref="S324:S325"/>
    <mergeCell ref="Z350:Z351"/>
    <mergeCell ref="S370:S371"/>
    <mergeCell ref="S350:S351"/>
    <mergeCell ref="U350:U351"/>
    <mergeCell ref="T324:T325"/>
    <mergeCell ref="T411:T412"/>
    <mergeCell ref="R350:R351"/>
    <mergeCell ref="U310:U311"/>
    <mergeCell ref="T275:T276"/>
    <mergeCell ref="T370:T371"/>
    <mergeCell ref="T350:T351"/>
    <mergeCell ref="S389:S390"/>
    <mergeCell ref="S401:S402"/>
    <mergeCell ref="S411:S412"/>
    <mergeCell ref="R401:R402"/>
    <mergeCell ref="R324:R325"/>
    <mergeCell ref="Z310:Z311"/>
    <mergeCell ref="Z324:Z325"/>
    <mergeCell ref="T292:T293"/>
    <mergeCell ref="Z292:Z293"/>
    <mergeCell ref="R310:R311"/>
    <mergeCell ref="R292:R293"/>
    <mergeCell ref="U292:U293"/>
    <mergeCell ref="J292:J293"/>
    <mergeCell ref="N292:N293"/>
    <mergeCell ref="M275:M276"/>
    <mergeCell ref="E292:E293"/>
    <mergeCell ref="M292:M293"/>
    <mergeCell ref="N275:N276"/>
    <mergeCell ref="K292:K293"/>
    <mergeCell ref="K275:K276"/>
    <mergeCell ref="L292:L293"/>
    <mergeCell ref="L275:L276"/>
    <mergeCell ref="K513:K514"/>
    <mergeCell ref="K497:K498"/>
    <mergeCell ref="M485:M486"/>
    <mergeCell ref="M513:M514"/>
    <mergeCell ref="L485:L486"/>
    <mergeCell ref="M497:M498"/>
    <mergeCell ref="K485:K486"/>
    <mergeCell ref="L513:L514"/>
    <mergeCell ref="E310:E311"/>
    <mergeCell ref="J310:J311"/>
    <mergeCell ref="N485:N486"/>
    <mergeCell ref="L497:L498"/>
    <mergeCell ref="N497:N498"/>
    <mergeCell ref="N401:N402"/>
    <mergeCell ref="E370:E371"/>
    <mergeCell ref="N455:N456"/>
    <mergeCell ref="N439:N440"/>
    <mergeCell ref="N427:N428"/>
    <mergeCell ref="Q310:Q311"/>
    <mergeCell ref="P310:P311"/>
    <mergeCell ref="P153:P154"/>
    <mergeCell ref="P221:P222"/>
    <mergeCell ref="P184:P185"/>
    <mergeCell ref="Q241:Q242"/>
    <mergeCell ref="Q184:Q185"/>
    <mergeCell ref="P292:P293"/>
    <mergeCell ref="P275:P276"/>
    <mergeCell ref="Q199:Q200"/>
  </mergeCells>
  <printOptions horizontalCentered="1"/>
  <pageMargins left="0.63" right="0.25" top="0.25" bottom="0.25" header="0" footer="0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 HABD</dc:creator>
  <cp:keywords/>
  <dc:description/>
  <cp:lastModifiedBy>jk</cp:lastModifiedBy>
  <cp:lastPrinted>2014-05-07T08:30:56Z</cp:lastPrinted>
  <dcterms:created xsi:type="dcterms:W3CDTF">2009-01-22T09:30:08Z</dcterms:created>
  <dcterms:modified xsi:type="dcterms:W3CDTF">2014-05-07T08:37:30Z</dcterms:modified>
  <cp:category/>
  <cp:version/>
  <cp:contentType/>
  <cp:contentStatus/>
</cp:coreProperties>
</file>